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9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<sst xmlns="http://schemas.openxmlformats.org/spreadsheetml/2006/main" count="21" uniqueCount="21">
  <si>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k1</t>
  </si>
  <si>
    <t>k2</t>
  </si>
  <si>
    <t>Ao</t>
  </si>
  <si>
    <t>t</t>
  </si>
  <si>
    <t>A</t>
  </si>
  <si>
    <t>B</t>
  </si>
  <si>
    <t>Q(t)</t>
  </si>
  <si>
    <t>K</t>
  </si>
  <si>
    <t>Q/K</t>
  </si>
  <si>
    <t>Bo</t>
  </si>
  <si>
    <t xml:space="preserve">This sheet calculates the concentrations of A and B as a function of time for the </t>
  </si>
  <si>
    <t xml:space="preserve">reaction A &lt;=&gt; B.  The expression below is the integrated rate law expression for </t>
  </si>
  <si>
    <t>the concentration of A as a function of time.  The concentration of B is then the</t>
  </si>
  <si>
    <t>initial concentration of B plus whatever A has reacted (note that this quantity may</t>
  </si>
  <si>
    <t xml:space="preserve">be negative if the reaction proceeds in the reverse direction).  You can change the </t>
  </si>
  <si>
    <t>values of the forward (k1) and reverse (k2) rate constants, and the initial</t>
  </si>
  <si>
    <t xml:space="preserve">concentrations of A (Ao) and B (Bo).  Observe how the three graphs change as you </t>
  </si>
  <si>
    <t>vary the reaction parameters.  Make sure that you see the connection between the</t>
  </si>
  <si>
    <t>behavior of this demonstration and our discussions of equilibrium.</t>
  </si>
  <si>
    <t>This demonstration will work best if k1 and k2 don't differ by more than a factor of</t>
  </si>
  <si>
    <t>about 50-100.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</si>
</sst>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2"/>
      <name val="Verdana"/>
      <family val="0"/>
    </font>
    <font>
      <sz val="8"/>
      <name val="Verdana"/>
      <family val="0"/>
    </font>
    <font>
      <sz val="12"/>
      <color indexed="9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Sheet1!$B$23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Sheet1!$A$24:$A$274</c:f>
              <c:numCache/>
            </c:numRef>
          </c:xVal>
          <c:yVal>
            <c:numRef>
              <c:f>Sheet1!$B$24:$B$274</c:f>
              <c:numCache/>
            </c:numRef>
          </c:yVal>
          <c:smooth val="1"/>
        </c:ser>
        <c:ser>
          <c:idx val="1"/>
          <c:order val="1"/>
          <c:tx>
            <c:strRef>
              <c:f>Sheet1!$C$23</c:f>
              <c:strCache>
                <c:ptCount val="1"/>
                <c:pt idx="0">
                  <c:v>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Sheet1!$A$24:$A$274</c:f>
              <c:numCache/>
            </c:numRef>
          </c:xVal>
          <c:yVal>
            <c:numRef>
              <c:f>Sheet1!$C$24:$C$274</c:f>
              <c:numCache/>
            </c:numRef>
          </c:yVal>
          <c:smooth val="1"/>
        </c:ser>
        <c:axId val="11074911"/>
        <c:axId val="32565336"/>
      </c:scatterChart>
      <c:valAx>
        <c:axId val="11074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Verdana"/>
                    <a:ea typeface="Verdana"/>
                    <a:cs typeface="Verdana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65336"/>
        <c:crosses val="autoZero"/>
        <c:crossBetween val="midCat"/>
        <c:dispUnits/>
      </c:valAx>
      <c:valAx>
        <c:axId val="32565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Verdana"/>
                    <a:ea typeface="Verdana"/>
                    <a:cs typeface="Verdana"/>
                  </a:rPr>
                  <a:t>concentration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749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Sheet1!$E$23</c:f>
              <c:strCache>
                <c:ptCount val="1"/>
                <c:pt idx="0">
                  <c:v>Q/K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Sheet1!$A$24:$A$274</c:f>
              <c:numCache/>
            </c:numRef>
          </c:xVal>
          <c:yVal>
            <c:numRef>
              <c:f>Sheet1!$E$24:$E$274</c:f>
              <c:numCache/>
            </c:numRef>
          </c:yVal>
          <c:smooth val="1"/>
        </c:ser>
        <c:axId val="24652569"/>
        <c:axId val="20546530"/>
      </c:scatterChart>
      <c:valAx>
        <c:axId val="24652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Verdana"/>
                    <a:ea typeface="Verdana"/>
                    <a:cs typeface="Verdana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46530"/>
        <c:crosses val="autoZero"/>
        <c:crossBetween val="midCat"/>
        <c:dispUnits/>
      </c:valAx>
      <c:valAx>
        <c:axId val="20546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Verdana"/>
                    <a:ea typeface="Verdana"/>
                    <a:cs typeface="Verdana"/>
                  </a:rPr>
                  <a:t>Q/K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525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Sheet1!$D$23</c:f>
              <c:strCache>
                <c:ptCount val="1"/>
                <c:pt idx="0">
                  <c:v>Q(t)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Sheet1!$A$24:$A$274</c:f>
              <c:numCache/>
            </c:numRef>
          </c:xVal>
          <c:yVal>
            <c:numRef>
              <c:f>Sheet1!$D$24:$D$274</c:f>
              <c:numCache/>
            </c:numRef>
          </c:yVal>
          <c:smooth val="1"/>
        </c:ser>
        <c:axId val="50701043"/>
        <c:axId val="53656204"/>
      </c:scatterChart>
      <c:valAx>
        <c:axId val="50701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Verdana"/>
                    <a:ea typeface="Verdana"/>
                    <a:cs typeface="Verdana"/>
                  </a:rPr>
                  <a:t>time (sec)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56204"/>
        <c:crosses val="autoZero"/>
        <c:crossBetween val="midCat"/>
        <c:dispUnits/>
      </c:valAx>
      <c:valAx>
        <c:axId val="53656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Verdana"/>
                    <a:ea typeface="Verdana"/>
                    <a:cs typeface="Verdana"/>
                  </a:rPr>
                  <a:t>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010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95250</xdr:rowOff>
    </xdr:from>
    <xdr:to>
      <xdr:col>3</xdr:col>
      <xdr:colOff>295275</xdr:colOff>
      <xdr:row>31</xdr:row>
      <xdr:rowOff>9525</xdr:rowOff>
    </xdr:to>
    <xdr:graphicFrame>
      <xdr:nvGraphicFramePr>
        <xdr:cNvPr id="1" name="Chart 3"/>
        <xdr:cNvGraphicFramePr/>
      </xdr:nvGraphicFramePr>
      <xdr:xfrm>
        <a:off x="19050" y="4171950"/>
        <a:ext cx="2790825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323850</xdr:colOff>
      <xdr:row>21</xdr:row>
      <xdr:rowOff>95250</xdr:rowOff>
    </xdr:from>
    <xdr:to>
      <xdr:col>6</xdr:col>
      <xdr:colOff>600075</xdr:colOff>
      <xdr:row>31</xdr:row>
      <xdr:rowOff>9525</xdr:rowOff>
    </xdr:to>
    <xdr:graphicFrame>
      <xdr:nvGraphicFramePr>
        <xdr:cNvPr id="2" name="Chart 7"/>
        <xdr:cNvGraphicFramePr/>
      </xdr:nvGraphicFramePr>
      <xdr:xfrm>
        <a:off x="2838450" y="4171950"/>
        <a:ext cx="2790825" cy="181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638175</xdr:colOff>
      <xdr:row>31</xdr:row>
      <xdr:rowOff>28575</xdr:rowOff>
    </xdr:from>
    <xdr:to>
      <xdr:col>5</xdr:col>
      <xdr:colOff>76200</xdr:colOff>
      <xdr:row>40</xdr:row>
      <xdr:rowOff>161925</xdr:rowOff>
    </xdr:to>
    <xdr:graphicFrame>
      <xdr:nvGraphicFramePr>
        <xdr:cNvPr id="3" name="Chart 9"/>
        <xdr:cNvGraphicFramePr/>
      </xdr:nvGraphicFramePr>
      <xdr:xfrm>
        <a:off x="1476375" y="6010275"/>
        <a:ext cx="2790825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8"/>
  <sheetViews>
    <sheetView showGridLines="0" tabSelected="1" workbookViewId="0" topLeftCell="A1">
      <selection activeCell="A13" sqref="A13"/>
    </sheetView>
  </sheetViews>
  <sheetFormatPr defaultColWidth="8.796875" defaultRowHeight="15"/>
  <sheetData>
    <row r="1" ht="15">
      <c r="A1" t="s">
        <v>10</v>
      </c>
    </row>
    <row r="2" ht="15">
      <c r="A2" t="s">
        <v>11</v>
      </c>
    </row>
    <row r="3" ht="15">
      <c r="A3" t="s">
        <v>12</v>
      </c>
    </row>
    <row r="4" ht="15">
      <c r="A4" t="s">
        <v>13</v>
      </c>
    </row>
    <row r="5" ht="15">
      <c r="A5" t="s">
        <v>14</v>
      </c>
    </row>
    <row r="6" ht="15">
      <c r="A6" t="s">
        <v>15</v>
      </c>
    </row>
    <row r="7" ht="15">
      <c r="A7" t="s">
        <v>16</v>
      </c>
    </row>
    <row r="8" ht="15">
      <c r="A8" t="s">
        <v>17</v>
      </c>
    </row>
    <row r="9" ht="15">
      <c r="A9" t="s">
        <v>18</v>
      </c>
    </row>
    <row r="10" ht="15">
      <c r="A10" t="s">
        <v>19</v>
      </c>
    </row>
    <row r="11" ht="15">
      <c r="A11" t="s">
        <v>20</v>
      </c>
    </row>
    <row r="17" ht="15.75" thickBot="1"/>
    <row r="18" spans="1:2" ht="16.5" thickBot="1" thickTop="1">
      <c r="A18" s="3" t="s">
        <v>0</v>
      </c>
      <c r="B18" s="2">
        <v>1</v>
      </c>
    </row>
    <row r="19" spans="1:2" ht="16.5" thickBot="1" thickTop="1">
      <c r="A19" s="3" t="s">
        <v>1</v>
      </c>
      <c r="B19" s="2">
        <v>0.5</v>
      </c>
    </row>
    <row r="20" spans="1:4" ht="16.5" thickBot="1" thickTop="1">
      <c r="A20" s="3" t="s">
        <v>2</v>
      </c>
      <c r="B20" s="2">
        <v>1</v>
      </c>
      <c r="C20" s="3" t="s">
        <v>9</v>
      </c>
      <c r="D20" s="2">
        <v>0</v>
      </c>
    </row>
    <row r="21" spans="1:2" ht="15.75" thickTop="1">
      <c r="A21" s="3" t="s">
        <v>7</v>
      </c>
      <c r="B21" s="1">
        <f>B18/B19</f>
        <v>2</v>
      </c>
    </row>
    <row r="23" spans="1:5" ht="15">
      <c r="A23" s="4" t="s">
        <v>3</v>
      </c>
      <c r="B23" s="4" t="s">
        <v>4</v>
      </c>
      <c r="C23" s="4" t="s">
        <v>5</v>
      </c>
      <c r="D23" s="4" t="s">
        <v>6</v>
      </c>
      <c r="E23" s="4" t="s">
        <v>8</v>
      </c>
    </row>
    <row r="24" spans="1:5" ht="15">
      <c r="A24" s="4">
        <v>0</v>
      </c>
      <c r="B24" s="4">
        <f>-1*(-$B$19*$B$20-$B$19*$D$20+$B$19*$D$20*EXP(-1*($B$19+$B$18)*A24)-$B$18*$B$20*EXP(-1*($B$19+$B$18)*A24))/($B$18+$B$19)</f>
        <v>1</v>
      </c>
      <c r="C24" s="4">
        <f>$B$20-B24+$D$20</f>
        <v>0</v>
      </c>
      <c r="D24" s="4">
        <f>C24/B24</f>
        <v>0</v>
      </c>
      <c r="E24" s="4">
        <f>D24/$B$21</f>
        <v>0</v>
      </c>
    </row>
    <row r="25" spans="1:5" ht="15">
      <c r="A25" s="4">
        <f>IF($B$18&gt;$B$19,A24+0.004*(2/$B$19),A24+0.004*(2/$B$18))</f>
        <v>0.016</v>
      </c>
      <c r="B25" s="4">
        <f aca="true" t="shared" si="0" ref="B25:B88">-1*(-$B$19*$B$20-$B$19*$D$20+$B$19*$D$20*EXP(-1*($B$19+$B$18)*A25)-$B$18*$B$20*EXP(-1*($B$19+$B$18)*A25))/($B$18+$B$19)</f>
        <v>0.9841904731719394</v>
      </c>
      <c r="C25" s="4">
        <f aca="true" t="shared" si="1" ref="C25:C88">$B$20-B25+$D$20</f>
        <v>0.015809526828060583</v>
      </c>
      <c r="D25" s="4">
        <f aca="true" t="shared" si="2" ref="D25:D88">C25/B25</f>
        <v>0.016063482891790437</v>
      </c>
      <c r="E25" s="4">
        <f aca="true" t="shared" si="3" ref="E25:E88">D25/$B$21</f>
        <v>0.008031741445895219</v>
      </c>
    </row>
    <row r="26" spans="1:5" ht="15">
      <c r="A26" s="4">
        <f aca="true" t="shared" si="4" ref="A26:A89">IF($B$18&gt;$B$19,A25+0.004*(2/$B$19),A25+0.004*(2/$B$18))</f>
        <v>0.032</v>
      </c>
      <c r="B26" s="4">
        <f t="shared" si="0"/>
        <v>0.9687558580516699</v>
      </c>
      <c r="C26" s="4">
        <f t="shared" si="1"/>
        <v>0.03124414194833014</v>
      </c>
      <c r="D26" s="4">
        <f t="shared" si="2"/>
        <v>0.03225182246760018</v>
      </c>
      <c r="E26" s="4">
        <f t="shared" si="3"/>
        <v>0.01612591123380009</v>
      </c>
    </row>
    <row r="27" spans="1:5" ht="15">
      <c r="A27" s="4">
        <f t="shared" si="4"/>
        <v>0.048</v>
      </c>
      <c r="B27" s="4">
        <f t="shared" si="0"/>
        <v>0.9536872638741372</v>
      </c>
      <c r="C27" s="4">
        <f t="shared" si="1"/>
        <v>0.04631273612586284</v>
      </c>
      <c r="D27" s="4">
        <f t="shared" si="2"/>
        <v>0.0485617643017774</v>
      </c>
      <c r="E27" s="4">
        <f t="shared" si="3"/>
        <v>0.0242808821508887</v>
      </c>
    </row>
    <row r="28" spans="1:5" ht="15">
      <c r="A28" s="4">
        <f t="shared" si="4"/>
        <v>0.064</v>
      </c>
      <c r="B28" s="4">
        <f t="shared" si="0"/>
        <v>0.9389760107124708</v>
      </c>
      <c r="C28" s="4">
        <f t="shared" si="1"/>
        <v>0.06102398928752917</v>
      </c>
      <c r="D28" s="4">
        <f t="shared" si="2"/>
        <v>0.0649899343447824</v>
      </c>
      <c r="E28" s="4">
        <f t="shared" si="3"/>
        <v>0.0324949671723912</v>
      </c>
    </row>
    <row r="29" spans="1:5" ht="15">
      <c r="A29" s="4">
        <f t="shared" si="4"/>
        <v>0.08</v>
      </c>
      <c r="B29" s="4">
        <f t="shared" si="0"/>
        <v>0.924613624478105</v>
      </c>
      <c r="C29" s="4">
        <f t="shared" si="1"/>
        <v>0.07538637552189498</v>
      </c>
      <c r="D29" s="4">
        <f t="shared" si="2"/>
        <v>0.08153284088199171</v>
      </c>
      <c r="E29" s="4">
        <f t="shared" si="3"/>
        <v>0.040766420440995856</v>
      </c>
    </row>
    <row r="30" spans="1:5" ht="15">
      <c r="A30" s="4">
        <f t="shared" si="4"/>
        <v>0.096</v>
      </c>
      <c r="B30" s="4">
        <f t="shared" si="0"/>
        <v>0.91059183203947</v>
      </c>
      <c r="C30" s="4">
        <f t="shared" si="1"/>
        <v>0.08940816796052997</v>
      </c>
      <c r="D30" s="4">
        <f t="shared" si="2"/>
        <v>0.09818687672640417</v>
      </c>
      <c r="E30" s="4">
        <f t="shared" si="3"/>
        <v>0.04909343836320208</v>
      </c>
    </row>
    <row r="31" spans="1:5" ht="15">
      <c r="A31" s="4">
        <f t="shared" si="4"/>
        <v>0.112</v>
      </c>
      <c r="B31" s="4">
        <f t="shared" si="0"/>
        <v>0.8969025564564391</v>
      </c>
      <c r="C31" s="4">
        <f t="shared" si="1"/>
        <v>0.10309744354356087</v>
      </c>
      <c r="D31" s="4">
        <f t="shared" si="2"/>
        <v>0.11494832164475843</v>
      </c>
      <c r="E31" s="4">
        <f t="shared" si="3"/>
        <v>0.05747416082237922</v>
      </c>
    </row>
    <row r="32" spans="1:5" ht="15">
      <c r="A32" s="4">
        <f t="shared" si="4"/>
        <v>0.128</v>
      </c>
      <c r="B32" s="4">
        <f t="shared" si="0"/>
        <v>0.8835379123277883</v>
      </c>
      <c r="C32" s="4">
        <f t="shared" si="1"/>
        <v>0.11646208767221167</v>
      </c>
      <c r="D32" s="4">
        <f t="shared" si="2"/>
        <v>0.13181334501581046</v>
      </c>
      <c r="E32" s="4">
        <f t="shared" si="3"/>
        <v>0.06590667250790523</v>
      </c>
    </row>
    <row r="33" spans="1:5" ht="15">
      <c r="A33" s="4">
        <f t="shared" si="4"/>
        <v>0.14400000000000002</v>
      </c>
      <c r="B33" s="4">
        <f t="shared" si="0"/>
        <v>0.8704902012489865</v>
      </c>
      <c r="C33" s="4">
        <f t="shared" si="1"/>
        <v>0.12950979875101354</v>
      </c>
      <c r="D33" s="4">
        <f t="shared" si="2"/>
        <v>0.14877800871875618</v>
      </c>
      <c r="E33" s="4">
        <f t="shared" si="3"/>
        <v>0.07438900435937809</v>
      </c>
    </row>
    <row r="34" spans="1:5" ht="15">
      <c r="A34" s="4">
        <f t="shared" si="4"/>
        <v>0.16000000000000003</v>
      </c>
      <c r="B34" s="4">
        <f t="shared" si="0"/>
        <v>0.8577519073777022</v>
      </c>
      <c r="C34" s="4">
        <f t="shared" si="1"/>
        <v>0.14224809262229776</v>
      </c>
      <c r="D34" s="4">
        <f t="shared" si="2"/>
        <v>0.16583827024899903</v>
      </c>
      <c r="E34" s="4">
        <f t="shared" si="3"/>
        <v>0.08291913512449951</v>
      </c>
    </row>
    <row r="35" spans="1:5" ht="15">
      <c r="A35" s="4">
        <f t="shared" si="4"/>
        <v>0.17600000000000005</v>
      </c>
      <c r="B35" s="4">
        <f t="shared" si="0"/>
        <v>0.8453156931044706</v>
      </c>
      <c r="C35" s="4">
        <f t="shared" si="1"/>
        <v>0.15468430689552937</v>
      </c>
      <c r="D35" s="4">
        <f t="shared" si="2"/>
        <v>0.18298998605768493</v>
      </c>
      <c r="E35" s="4">
        <f t="shared" si="3"/>
        <v>0.09149499302884247</v>
      </c>
    </row>
    <row r="36" spans="1:5" ht="15">
      <c r="A36" s="4">
        <f t="shared" si="4"/>
        <v>0.19200000000000006</v>
      </c>
      <c r="B36" s="4">
        <f t="shared" si="0"/>
        <v>0.8331743948260275</v>
      </c>
      <c r="C36" s="4">
        <f t="shared" si="1"/>
        <v>0.1668256051739725</v>
      </c>
      <c r="D36" s="4">
        <f t="shared" si="2"/>
        <v>0.20022891511063157</v>
      </c>
      <c r="E36" s="4">
        <f t="shared" si="3"/>
        <v>0.10011445755531578</v>
      </c>
    </row>
    <row r="37" spans="1:5" ht="15">
      <c r="A37" s="4">
        <f t="shared" si="4"/>
        <v>0.20800000000000007</v>
      </c>
      <c r="B37" s="4">
        <f t="shared" si="0"/>
        <v>0.821321018818875</v>
      </c>
      <c r="C37" s="4">
        <f t="shared" si="1"/>
        <v>0.17867898118112502</v>
      </c>
      <c r="D37" s="4">
        <f t="shared" si="2"/>
        <v>0.2175507226614992</v>
      </c>
      <c r="E37" s="4">
        <f t="shared" si="3"/>
        <v>0.1087753613307496</v>
      </c>
    </row>
    <row r="38" spans="1:5" ht="15">
      <c r="A38" s="4">
        <f t="shared" si="4"/>
        <v>0.2240000000000001</v>
      </c>
      <c r="B38" s="4">
        <f t="shared" si="0"/>
        <v>0.8097487372107048</v>
      </c>
      <c r="C38" s="4">
        <f t="shared" si="1"/>
        <v>0.19025126278929516</v>
      </c>
      <c r="D38" s="4">
        <f t="shared" si="2"/>
        <v>0.2349509842332608</v>
      </c>
      <c r="E38" s="4">
        <f t="shared" si="3"/>
        <v>0.1174754921166304</v>
      </c>
    </row>
    <row r="39" spans="1:5" ht="15">
      <c r="A39" s="4">
        <f t="shared" si="4"/>
        <v>0.2400000000000001</v>
      </c>
      <c r="B39" s="4">
        <f t="shared" si="0"/>
        <v>0.798450884047354</v>
      </c>
      <c r="C39" s="4">
        <f t="shared" si="1"/>
        <v>0.20154911595264602</v>
      </c>
      <c r="D39" s="4">
        <f t="shared" si="2"/>
        <v>0.2524251898012711</v>
      </c>
      <c r="E39" s="4">
        <f t="shared" si="3"/>
        <v>0.12621259490063555</v>
      </c>
    </row>
    <row r="40" spans="1:5" ht="15">
      <c r="A40" s="4">
        <f t="shared" si="4"/>
        <v>0.2560000000000001</v>
      </c>
      <c r="B40" s="4">
        <f t="shared" si="0"/>
        <v>0.7874209514530314</v>
      </c>
      <c r="C40" s="4">
        <f t="shared" si="1"/>
        <v>0.21257904854696863</v>
      </c>
      <c r="D40" s="4">
        <f t="shared" si="2"/>
        <v>0.2699687481704615</v>
      </c>
      <c r="E40" s="4">
        <f t="shared" si="3"/>
        <v>0.13498437408523076</v>
      </c>
    </row>
    <row r="41" spans="1:5" ht="15">
      <c r="A41" s="4">
        <f t="shared" si="4"/>
        <v>0.27200000000000013</v>
      </c>
      <c r="B41" s="4">
        <f t="shared" si="0"/>
        <v>0.7766525858816012</v>
      </c>
      <c r="C41" s="4">
        <f t="shared" si="1"/>
        <v>0.22334741411839876</v>
      </c>
      <c r="D41" s="4">
        <f t="shared" si="2"/>
        <v>0.2875769915384631</v>
      </c>
      <c r="E41" s="4">
        <f t="shared" si="3"/>
        <v>0.14378849576923156</v>
      </c>
    </row>
    <row r="42" spans="1:5" ht="15">
      <c r="A42" s="4">
        <f t="shared" si="4"/>
        <v>0.28800000000000014</v>
      </c>
      <c r="B42" s="4">
        <f t="shared" si="0"/>
        <v>0.7661395844567648</v>
      </c>
      <c r="C42" s="4">
        <f t="shared" si="1"/>
        <v>0.23386041554323522</v>
      </c>
      <c r="D42" s="4">
        <f t="shared" si="2"/>
        <v>0.3052451802357336</v>
      </c>
      <c r="E42" s="4">
        <f t="shared" si="3"/>
        <v>0.1526225901178668</v>
      </c>
    </row>
    <row r="43" spans="1:5" ht="15">
      <c r="A43" s="4">
        <f t="shared" si="4"/>
        <v>0.30400000000000016</v>
      </c>
      <c r="B43" s="4">
        <f t="shared" si="0"/>
        <v>0.7558758913990326</v>
      </c>
      <c r="C43" s="4">
        <f t="shared" si="1"/>
        <v>0.24412410860096745</v>
      </c>
      <c r="D43" s="4">
        <f t="shared" si="2"/>
        <v>0.32296850763307716</v>
      </c>
      <c r="E43" s="4">
        <f t="shared" si="3"/>
        <v>0.16148425381653858</v>
      </c>
    </row>
    <row r="44" spans="1:5" ht="15">
      <c r="A44" s="4">
        <f t="shared" si="4"/>
        <v>0.3200000000000002</v>
      </c>
      <c r="B44" s="4">
        <f t="shared" si="0"/>
        <v>0.7458555945374271</v>
      </c>
      <c r="C44" s="4">
        <f t="shared" si="1"/>
        <v>0.2541444054625729</v>
      </c>
      <c r="D44" s="4">
        <f t="shared" si="2"/>
        <v>0.3407421052062912</v>
      </c>
      <c r="E44" s="4">
        <f t="shared" si="3"/>
        <v>0.1703710526031456</v>
      </c>
    </row>
    <row r="45" spans="1:5" ht="15">
      <c r="A45" s="4">
        <f t="shared" si="4"/>
        <v>0.3360000000000002</v>
      </c>
      <c r="B45" s="4">
        <f t="shared" si="0"/>
        <v>0.7360729219039097</v>
      </c>
      <c r="C45" s="4">
        <f t="shared" si="1"/>
        <v>0.2639270780960903</v>
      </c>
      <c r="D45" s="4">
        <f t="shared" si="2"/>
        <v>0.358561047747039</v>
      </c>
      <c r="E45" s="4">
        <f t="shared" si="3"/>
        <v>0.1792805238735195</v>
      </c>
    </row>
    <row r="46" spans="1:5" ht="15">
      <c r="A46" s="4">
        <f t="shared" si="4"/>
        <v>0.3520000000000002</v>
      </c>
      <c r="B46" s="4">
        <f t="shared" si="0"/>
        <v>0.7265222384085668</v>
      </c>
      <c r="C46" s="4">
        <f t="shared" si="1"/>
        <v>0.2734777615914332</v>
      </c>
      <c r="D46" s="4">
        <f t="shared" si="2"/>
        <v>0.37642035870846996</v>
      </c>
      <c r="E46" s="4">
        <f t="shared" si="3"/>
        <v>0.18821017935423498</v>
      </c>
    </row>
    <row r="47" spans="1:5" ht="15">
      <c r="A47" s="4">
        <f t="shared" si="4"/>
        <v>0.3680000000000002</v>
      </c>
      <c r="B47" s="4">
        <f t="shared" si="0"/>
        <v>0.717198042593643</v>
      </c>
      <c r="C47" s="4">
        <f t="shared" si="1"/>
        <v>0.28280195740635705</v>
      </c>
      <c r="D47" s="4">
        <f t="shared" si="2"/>
        <v>0.3943150156735575</v>
      </c>
      <c r="E47" s="4">
        <f t="shared" si="3"/>
        <v>0.19715750783677874</v>
      </c>
    </row>
    <row r="48" spans="1:5" ht="15">
      <c r="A48" s="4">
        <f t="shared" si="4"/>
        <v>0.38400000000000023</v>
      </c>
      <c r="B48" s="4">
        <f t="shared" si="0"/>
        <v>0.7080949634645481</v>
      </c>
      <c r="C48" s="4">
        <f t="shared" si="1"/>
        <v>0.29190503653545186</v>
      </c>
      <c r="D48" s="4">
        <f t="shared" si="2"/>
        <v>0.41223995593363166</v>
      </c>
      <c r="E48" s="4">
        <f t="shared" si="3"/>
        <v>0.20611997796681583</v>
      </c>
    </row>
    <row r="49" spans="1:5" ht="15">
      <c r="A49" s="4">
        <f t="shared" si="4"/>
        <v>0.40000000000000024</v>
      </c>
      <c r="B49" s="4">
        <f t="shared" si="0"/>
        <v>0.6992077573960175</v>
      </c>
      <c r="C49" s="4">
        <f t="shared" si="1"/>
        <v>0.3007922426039825</v>
      </c>
      <c r="D49" s="4">
        <f t="shared" si="2"/>
        <v>0.4301900821641195</v>
      </c>
      <c r="E49" s="4">
        <f t="shared" si="3"/>
        <v>0.21509504108205976</v>
      </c>
    </row>
    <row r="50" spans="1:5" ht="15">
      <c r="A50" s="4">
        <f t="shared" si="4"/>
        <v>0.41600000000000026</v>
      </c>
      <c r="B50" s="4">
        <f t="shared" si="0"/>
        <v>0.6905313051116373</v>
      </c>
      <c r="C50" s="4">
        <f t="shared" si="1"/>
        <v>0.3094686948883627</v>
      </c>
      <c r="D50" s="4">
        <f t="shared" si="2"/>
        <v>0.44816026818412136</v>
      </c>
      <c r="E50" s="4">
        <f t="shared" si="3"/>
        <v>0.22408013409206068</v>
      </c>
    </row>
    <row r="51" spans="1:5" ht="15">
      <c r="A51" s="4">
        <f t="shared" si="4"/>
        <v>0.4320000000000003</v>
      </c>
      <c r="B51" s="4">
        <f t="shared" si="0"/>
        <v>0.6820606087350004</v>
      </c>
      <c r="C51" s="4">
        <f t="shared" si="1"/>
        <v>0.3179393912649996</v>
      </c>
      <c r="D51" s="4">
        <f t="shared" si="2"/>
        <v>0.4661453647860903</v>
      </c>
      <c r="E51" s="4">
        <f t="shared" si="3"/>
        <v>0.23307268239304516</v>
      </c>
    </row>
    <row r="52" spans="1:5" ht="15">
      <c r="A52" s="4">
        <f t="shared" si="4"/>
        <v>0.4480000000000003</v>
      </c>
      <c r="B52" s="4">
        <f t="shared" si="0"/>
        <v>0.6737907889107918</v>
      </c>
      <c r="C52" s="4">
        <f t="shared" si="1"/>
        <v>0.3262092110892082</v>
      </c>
      <c r="D52" s="4">
        <f t="shared" si="2"/>
        <v>0.4841402056215961</v>
      </c>
      <c r="E52" s="4">
        <f t="shared" si="3"/>
        <v>0.24207010281079805</v>
      </c>
    </row>
    <row r="53" spans="1:5" ht="15">
      <c r="A53" s="4">
        <f t="shared" si="4"/>
        <v>0.4640000000000003</v>
      </c>
      <c r="B53" s="4">
        <f t="shared" si="0"/>
        <v>0.6657170819941443</v>
      </c>
      <c r="C53" s="4">
        <f t="shared" si="1"/>
        <v>0.33428291800585574</v>
      </c>
      <c r="D53" s="4">
        <f t="shared" si="2"/>
        <v>0.502139613128924</v>
      </c>
      <c r="E53" s="4">
        <f t="shared" si="3"/>
        <v>0.251069806564462</v>
      </c>
    </row>
    <row r="54" spans="1:5" ht="15">
      <c r="A54" s="4">
        <f t="shared" si="4"/>
        <v>0.4800000000000003</v>
      </c>
      <c r="B54" s="4">
        <f t="shared" si="0"/>
        <v>0.6578348373066477</v>
      </c>
      <c r="C54" s="4">
        <f t="shared" si="1"/>
        <v>0.3421651626933523</v>
      </c>
      <c r="D54" s="4">
        <f t="shared" si="2"/>
        <v>0.5201384044880752</v>
      </c>
      <c r="E54" s="4">
        <f t="shared" si="3"/>
        <v>0.2600692022440376</v>
      </c>
    </row>
    <row r="55" spans="1:5" ht="15">
      <c r="A55" s="4">
        <f t="shared" si="4"/>
        <v>0.49600000000000033</v>
      </c>
      <c r="B55" s="4">
        <f t="shared" si="0"/>
        <v>0.6501395144574295</v>
      </c>
      <c r="C55" s="4">
        <f t="shared" si="1"/>
        <v>0.34986048554257054</v>
      </c>
      <c r="D55" s="4">
        <f t="shared" si="2"/>
        <v>0.538131397588631</v>
      </c>
      <c r="E55" s="4">
        <f t="shared" si="3"/>
        <v>0.2690656987943155</v>
      </c>
    </row>
    <row r="56" spans="1:5" ht="15">
      <c r="A56" s="4">
        <f t="shared" si="4"/>
        <v>0.5120000000000003</v>
      </c>
      <c r="B56" s="4">
        <f t="shared" si="0"/>
        <v>0.6426266807277643</v>
      </c>
      <c r="C56" s="4">
        <f t="shared" si="1"/>
        <v>0.3573733192722357</v>
      </c>
      <c r="D56" s="4">
        <f t="shared" si="2"/>
        <v>0.5561134169958774</v>
      </c>
      <c r="E56" s="4">
        <f t="shared" si="3"/>
        <v>0.2780567084979387</v>
      </c>
    </row>
    <row r="57" spans="1:5" ht="15">
      <c r="A57" s="4">
        <f t="shared" si="4"/>
        <v>0.5280000000000004</v>
      </c>
      <c r="B57" s="4">
        <f t="shared" si="0"/>
        <v>0.635292008517705</v>
      </c>
      <c r="C57" s="4">
        <f t="shared" si="1"/>
        <v>0.36470799148229505</v>
      </c>
      <c r="D57" s="4">
        <f t="shared" si="2"/>
        <v>0.5740792999006078</v>
      </c>
      <c r="E57" s="4">
        <f t="shared" si="3"/>
        <v>0.2870396499503039</v>
      </c>
    </row>
    <row r="58" spans="1:5" ht="15">
      <c r="A58" s="4">
        <f t="shared" si="4"/>
        <v>0.5440000000000004</v>
      </c>
      <c r="B58" s="4">
        <f t="shared" si="0"/>
        <v>0.6281312728532656</v>
      </c>
      <c r="C58" s="4">
        <f t="shared" si="1"/>
        <v>0.37186872714673436</v>
      </c>
      <c r="D58" s="4">
        <f t="shared" si="2"/>
        <v>0.592023902038077</v>
      </c>
      <c r="E58" s="4">
        <f t="shared" si="3"/>
        <v>0.2960119510190385</v>
      </c>
    </row>
    <row r="59" spans="1:5" ht="15">
      <c r="A59" s="4">
        <f t="shared" si="4"/>
        <v>0.5600000000000004</v>
      </c>
      <c r="B59" s="4">
        <f t="shared" si="0"/>
        <v>0.6211403489527196</v>
      </c>
      <c r="C59" s="4">
        <f t="shared" si="1"/>
        <v>0.37885965104728037</v>
      </c>
      <c r="D59" s="4">
        <f t="shared" si="2"/>
        <v>0.6099421035617164</v>
      </c>
      <c r="E59" s="4">
        <f t="shared" si="3"/>
        <v>0.3049710517808582</v>
      </c>
    </row>
    <row r="60" spans="1:5" ht="15">
      <c r="A60" s="4">
        <f t="shared" si="4"/>
        <v>0.5760000000000004</v>
      </c>
      <c r="B60" s="4">
        <f t="shared" si="0"/>
        <v>0.6143152098506116</v>
      </c>
      <c r="C60" s="4">
        <f t="shared" si="1"/>
        <v>0.3856847901493884</v>
      </c>
      <c r="D60" s="4">
        <f t="shared" si="2"/>
        <v>0.6278288148574064</v>
      </c>
      <c r="E60" s="4">
        <f t="shared" si="3"/>
        <v>0.3139144074287032</v>
      </c>
    </row>
    <row r="61" spans="1:5" ht="15">
      <c r="A61" s="4">
        <f t="shared" si="4"/>
        <v>0.5920000000000004</v>
      </c>
      <c r="B61" s="4">
        <f t="shared" si="0"/>
        <v>0.6076519240781136</v>
      </c>
      <c r="C61" s="4">
        <f t="shared" si="1"/>
        <v>0.39234807592188636</v>
      </c>
      <c r="D61" s="4">
        <f t="shared" si="2"/>
        <v>0.6456789822843547</v>
      </c>
      <c r="E61" s="4">
        <f t="shared" si="3"/>
        <v>0.32283949114217736</v>
      </c>
    </row>
    <row r="62" spans="1:5" ht="15">
      <c r="A62" s="4">
        <f t="shared" si="4"/>
        <v>0.6080000000000004</v>
      </c>
      <c r="B62" s="4">
        <f t="shared" si="0"/>
        <v>0.6011466533983906</v>
      </c>
      <c r="C62" s="4">
        <f t="shared" si="1"/>
        <v>0.3988533466016094</v>
      </c>
      <c r="D62" s="4">
        <f t="shared" si="2"/>
        <v>0.6634875938289259</v>
      </c>
      <c r="E62" s="4">
        <f t="shared" si="3"/>
        <v>0.33174379691446293</v>
      </c>
    </row>
    <row r="63" spans="1:5" ht="15">
      <c r="A63" s="4">
        <f t="shared" si="4"/>
        <v>0.6240000000000004</v>
      </c>
      <c r="B63" s="4">
        <f t="shared" si="0"/>
        <v>0.5947956505956699</v>
      </c>
      <c r="C63" s="4">
        <f t="shared" si="1"/>
        <v>0.40520434940433014</v>
      </c>
      <c r="D63" s="4">
        <f t="shared" si="2"/>
        <v>0.6812496846581346</v>
      </c>
      <c r="E63" s="4">
        <f t="shared" si="3"/>
        <v>0.3406248423290673</v>
      </c>
    </row>
    <row r="64" spans="1:5" ht="15">
      <c r="A64" s="4">
        <f t="shared" si="4"/>
        <v>0.6400000000000005</v>
      </c>
      <c r="B64" s="4">
        <f t="shared" si="0"/>
        <v>0.5885952573167411</v>
      </c>
      <c r="C64" s="4">
        <f t="shared" si="1"/>
        <v>0.4114047426832589</v>
      </c>
      <c r="D64" s="4">
        <f t="shared" si="2"/>
        <v>0.6989603425599289</v>
      </c>
      <c r="E64" s="4">
        <f t="shared" si="3"/>
        <v>0.34948017127996445</v>
      </c>
    </row>
    <row r="65" spans="1:5" ht="15">
      <c r="A65" s="4">
        <f t="shared" si="4"/>
        <v>0.6560000000000005</v>
      </c>
      <c r="B65" s="4">
        <f t="shared" si="0"/>
        <v>0.5825419019636442</v>
      </c>
      <c r="C65" s="4">
        <f t="shared" si="1"/>
        <v>0.4174580980363558</v>
      </c>
      <c r="D65" s="4">
        <f t="shared" si="2"/>
        <v>0.7166147132578438</v>
      </c>
      <c r="E65" s="4">
        <f t="shared" si="3"/>
        <v>0.3583073566289219</v>
      </c>
    </row>
    <row r="66" spans="1:5" ht="15">
      <c r="A66" s="4">
        <f t="shared" si="4"/>
        <v>0.6720000000000005</v>
      </c>
      <c r="B66" s="4">
        <f t="shared" si="0"/>
        <v>0.5766320976363289</v>
      </c>
      <c r="C66" s="4">
        <f t="shared" si="1"/>
        <v>0.42336790236367106</v>
      </c>
      <c r="D66" s="4">
        <f t="shared" si="2"/>
        <v>0.7342080055881337</v>
      </c>
      <c r="E66" s="4">
        <f t="shared" si="3"/>
        <v>0.36710400279406685</v>
      </c>
    </row>
    <row r="67" spans="1:5" ht="15">
      <c r="A67" s="4">
        <f t="shared" si="4"/>
        <v>0.6880000000000005</v>
      </c>
      <c r="B67" s="4">
        <f t="shared" si="0"/>
        <v>0.5708624401241057</v>
      </c>
      <c r="C67" s="4">
        <f t="shared" si="1"/>
        <v>0.4291375598758943</v>
      </c>
      <c r="D67" s="4">
        <f t="shared" si="2"/>
        <v>0.7517354965280246</v>
      </c>
      <c r="E67" s="4">
        <f t="shared" si="3"/>
        <v>0.3758677482640123</v>
      </c>
    </row>
    <row r="68" spans="1:5" ht="15">
      <c r="A68" s="4">
        <f t="shared" si="4"/>
        <v>0.7040000000000005</v>
      </c>
      <c r="B68" s="4">
        <f t="shared" si="0"/>
        <v>0.5652296059447247</v>
      </c>
      <c r="C68" s="4">
        <f t="shared" si="1"/>
        <v>0.4347703940552753</v>
      </c>
      <c r="D68" s="4">
        <f t="shared" si="2"/>
        <v>0.7691925360643488</v>
      </c>
      <c r="E68" s="4">
        <f t="shared" si="3"/>
        <v>0.3845962680321744</v>
      </c>
    </row>
    <row r="69" spans="1:5" ht="15">
      <c r="A69" s="4">
        <f t="shared" si="4"/>
        <v>0.7200000000000005</v>
      </c>
      <c r="B69" s="4">
        <f t="shared" si="0"/>
        <v>0.5597303504299592</v>
      </c>
      <c r="C69" s="4">
        <f t="shared" si="1"/>
        <v>0.4402696495700408</v>
      </c>
      <c r="D69" s="4">
        <f t="shared" si="2"/>
        <v>0.786574551892435</v>
      </c>
      <c r="E69" s="4">
        <f t="shared" si="3"/>
        <v>0.3932872759462175</v>
      </c>
    </row>
    <row r="70" spans="1:5" ht="15">
      <c r="A70" s="4">
        <f t="shared" si="4"/>
        <v>0.7360000000000005</v>
      </c>
      <c r="B70" s="4">
        <f t="shared" si="0"/>
        <v>0.5543615058565864</v>
      </c>
      <c r="C70" s="4">
        <f t="shared" si="1"/>
        <v>0.4456384941434136</v>
      </c>
      <c r="D70" s="4">
        <f t="shared" si="2"/>
        <v>0.803877053935813</v>
      </c>
      <c r="E70" s="4">
        <f t="shared" si="3"/>
        <v>0.4019385269679065</v>
      </c>
    </row>
    <row r="71" spans="1:5" ht="15">
      <c r="A71" s="4">
        <f t="shared" si="4"/>
        <v>0.7520000000000006</v>
      </c>
      <c r="B71" s="4">
        <f t="shared" si="0"/>
        <v>0.549119979621691</v>
      </c>
      <c r="C71" s="4">
        <f t="shared" si="1"/>
        <v>0.450880020378309</v>
      </c>
      <c r="D71" s="4">
        <f t="shared" si="2"/>
        <v>0.821095638677975</v>
      </c>
      <c r="E71" s="4">
        <f t="shared" si="3"/>
        <v>0.4105478193389875</v>
      </c>
    </row>
    <row r="72" spans="1:5" ht="15">
      <c r="A72" s="4">
        <f t="shared" si="4"/>
        <v>0.7680000000000006</v>
      </c>
      <c r="B72" s="4">
        <f t="shared" si="0"/>
        <v>0.5440027524612415</v>
      </c>
      <c r="C72" s="4">
        <f t="shared" si="1"/>
        <v>0.4559972475387585</v>
      </c>
      <c r="D72" s="4">
        <f t="shared" si="2"/>
        <v>0.8382259932981623</v>
      </c>
      <c r="E72" s="4">
        <f t="shared" si="3"/>
        <v>0.41911299664908114</v>
      </c>
    </row>
    <row r="73" spans="1:5" ht="15">
      <c r="A73" s="4">
        <f t="shared" si="4"/>
        <v>0.7840000000000006</v>
      </c>
      <c r="B73" s="4">
        <f t="shared" si="0"/>
        <v>0.5390068767109096</v>
      </c>
      <c r="C73" s="4">
        <f t="shared" si="1"/>
        <v>0.46099312328909037</v>
      </c>
      <c r="D73" s="4">
        <f t="shared" si="2"/>
        <v>0.8552638996038986</v>
      </c>
      <c r="E73" s="4">
        <f t="shared" si="3"/>
        <v>0.4276319498019493</v>
      </c>
    </row>
    <row r="74" spans="1:5" ht="15">
      <c r="A74" s="4">
        <f t="shared" si="4"/>
        <v>0.8000000000000006</v>
      </c>
      <c r="B74" s="4">
        <f t="shared" si="0"/>
        <v>0.5341294746081345</v>
      </c>
      <c r="C74" s="4">
        <f t="shared" si="1"/>
        <v>0.46587052539186546</v>
      </c>
      <c r="D74" s="4">
        <f t="shared" si="2"/>
        <v>0.8722052377537348</v>
      </c>
      <c r="E74" s="4">
        <f t="shared" si="3"/>
        <v>0.4361026188768674</v>
      </c>
    </row>
    <row r="75" spans="1:5" ht="15">
      <c r="A75" s="4">
        <f t="shared" si="4"/>
        <v>0.8160000000000006</v>
      </c>
      <c r="B75" s="4">
        <f t="shared" si="0"/>
        <v>0.5293677366344521</v>
      </c>
      <c r="C75" s="4">
        <f t="shared" si="1"/>
        <v>0.47063226336554786</v>
      </c>
      <c r="D75" s="4">
        <f t="shared" si="2"/>
        <v>0.8890459897644588</v>
      </c>
      <c r="E75" s="4">
        <f t="shared" si="3"/>
        <v>0.4445229948822294</v>
      </c>
    </row>
    <row r="76" spans="1:5" ht="15">
      <c r="A76" s="4">
        <f t="shared" si="4"/>
        <v>0.8320000000000006</v>
      </c>
      <c r="B76" s="4">
        <f t="shared" si="0"/>
        <v>0.5247189198971344</v>
      </c>
      <c r="C76" s="4">
        <f t="shared" si="1"/>
        <v>0.4752810801028656</v>
      </c>
      <c r="D76" s="4">
        <f t="shared" si="2"/>
        <v>0.9057822427978002</v>
      </c>
      <c r="E76" s="4">
        <f t="shared" si="3"/>
        <v>0.4528911213989001</v>
      </c>
    </row>
    <row r="77" spans="1:5" ht="15">
      <c r="A77" s="4">
        <f t="shared" si="4"/>
        <v>0.8480000000000006</v>
      </c>
      <c r="B77" s="4">
        <f t="shared" si="0"/>
        <v>0.5201803465492075</v>
      </c>
      <c r="C77" s="4">
        <f t="shared" si="1"/>
        <v>0.47981965345079247</v>
      </c>
      <c r="D77" s="4">
        <f t="shared" si="2"/>
        <v>0.9224101922224448</v>
      </c>
      <c r="E77" s="4">
        <f t="shared" si="3"/>
        <v>0.4612050961112224</v>
      </c>
    </row>
    <row r="78" spans="1:5" ht="15">
      <c r="A78" s="4">
        <f t="shared" si="4"/>
        <v>0.8640000000000007</v>
      </c>
      <c r="B78" s="4">
        <f t="shared" si="0"/>
        <v>0.5157494022469385</v>
      </c>
      <c r="C78" s="4">
        <f t="shared" si="1"/>
        <v>0.48425059775306145</v>
      </c>
      <c r="D78" s="4">
        <f t="shared" si="2"/>
        <v>0.9389261444479666</v>
      </c>
      <c r="E78" s="4">
        <f t="shared" si="3"/>
        <v>0.4694630722239833</v>
      </c>
    </row>
    <row r="79" spans="1:5" ht="15">
      <c r="A79" s="4">
        <f t="shared" si="4"/>
        <v>0.8800000000000007</v>
      </c>
      <c r="B79" s="4">
        <f t="shared" si="0"/>
        <v>0.5114235346439001</v>
      </c>
      <c r="C79" s="4">
        <f t="shared" si="1"/>
        <v>0.4885764653560999</v>
      </c>
      <c r="D79" s="4">
        <f t="shared" si="2"/>
        <v>0.9553265195280689</v>
      </c>
      <c r="E79" s="4">
        <f t="shared" si="3"/>
        <v>0.47766325976403445</v>
      </c>
    </row>
    <row r="80" spans="1:5" ht="15">
      <c r="A80" s="4">
        <f t="shared" si="4"/>
        <v>0.8960000000000007</v>
      </c>
      <c r="B80" s="4">
        <f t="shared" si="0"/>
        <v>0.5072002519207489</v>
      </c>
      <c r="C80" s="4">
        <f t="shared" si="1"/>
        <v>0.4927997480792511</v>
      </c>
      <c r="D80" s="4">
        <f t="shared" si="2"/>
        <v>0.9716078535312953</v>
      </c>
      <c r="E80" s="4">
        <f t="shared" si="3"/>
        <v>0.48580392676564765</v>
      </c>
    </row>
    <row r="81" spans="1:5" ht="15">
      <c r="A81" s="4">
        <f t="shared" si="4"/>
        <v>0.9120000000000007</v>
      </c>
      <c r="B81" s="4">
        <f t="shared" si="0"/>
        <v>0.503077121349869</v>
      </c>
      <c r="C81" s="4">
        <f t="shared" si="1"/>
        <v>0.49692287865013096</v>
      </c>
      <c r="D81" s="4">
        <f t="shared" si="2"/>
        <v>0.9877668006781448</v>
      </c>
      <c r="E81" s="4">
        <f t="shared" si="3"/>
        <v>0.4938834003390724</v>
      </c>
    </row>
    <row r="82" spans="1:5" ht="15">
      <c r="A82" s="4">
        <f t="shared" si="4"/>
        <v>0.9280000000000007</v>
      </c>
      <c r="B82" s="4">
        <f t="shared" si="0"/>
        <v>0.4990517678940529</v>
      </c>
      <c r="C82" s="4">
        <f t="shared" si="1"/>
        <v>0.5009482321059471</v>
      </c>
      <c r="D82" s="4">
        <f t="shared" si="2"/>
        <v>1.0038001352442794</v>
      </c>
      <c r="E82" s="4">
        <f t="shared" si="3"/>
        <v>0.5019000676221397</v>
      </c>
    </row>
    <row r="83" spans="1:5" ht="15">
      <c r="A83" s="4">
        <f t="shared" si="4"/>
        <v>0.9440000000000007</v>
      </c>
      <c r="B83" s="4">
        <f t="shared" si="0"/>
        <v>0.4951218728384152</v>
      </c>
      <c r="C83" s="4">
        <f t="shared" si="1"/>
        <v>0.5048781271615848</v>
      </c>
      <c r="D83" s="4">
        <f t="shared" si="2"/>
        <v>1.0197047532302286</v>
      </c>
      <c r="E83" s="4">
        <f t="shared" si="3"/>
        <v>0.5098523766151143</v>
      </c>
    </row>
    <row r="84" spans="1:5" ht="15">
      <c r="A84" s="4">
        <f t="shared" si="4"/>
        <v>0.9600000000000007</v>
      </c>
      <c r="B84" s="4">
        <f t="shared" si="0"/>
        <v>0.4912851724547476</v>
      </c>
      <c r="C84" s="4">
        <f t="shared" si="1"/>
        <v>0.5087148275452524</v>
      </c>
      <c r="D84" s="4">
        <f t="shared" si="2"/>
        <v>1.035477673798735</v>
      </c>
      <c r="E84" s="4">
        <f t="shared" si="3"/>
        <v>0.5177388368993675</v>
      </c>
    </row>
    <row r="85" spans="1:5" ht="15">
      <c r="A85" s="4">
        <f t="shared" si="4"/>
        <v>0.9760000000000008</v>
      </c>
      <c r="B85" s="4">
        <f t="shared" si="0"/>
        <v>0.4875394566975504</v>
      </c>
      <c r="C85" s="4">
        <f t="shared" si="1"/>
        <v>0.5124605433024496</v>
      </c>
      <c r="D85" s="4">
        <f t="shared" si="2"/>
        <v>1.0511160404815385</v>
      </c>
      <c r="E85" s="4">
        <f t="shared" si="3"/>
        <v>0.5255580202407693</v>
      </c>
    </row>
    <row r="86" spans="1:5" ht="15">
      <c r="A86" s="4">
        <f t="shared" si="4"/>
        <v>0.9920000000000008</v>
      </c>
      <c r="B86" s="4">
        <f t="shared" si="0"/>
        <v>0.4838825679309837</v>
      </c>
      <c r="C86" s="4">
        <f t="shared" si="1"/>
        <v>0.5161174320690163</v>
      </c>
      <c r="D86" s="4">
        <f t="shared" si="2"/>
        <v>1.0666171221580982</v>
      </c>
      <c r="E86" s="4">
        <f t="shared" si="3"/>
        <v>0.5333085610790491</v>
      </c>
    </row>
    <row r="87" spans="1:5" ht="15">
      <c r="A87" s="4">
        <f t="shared" si="4"/>
        <v>1.0080000000000007</v>
      </c>
      <c r="B87" s="4">
        <f t="shared" si="0"/>
        <v>0.4803123996860105</v>
      </c>
      <c r="C87" s="4">
        <f t="shared" si="1"/>
        <v>0.5196876003139894</v>
      </c>
      <c r="D87" s="4">
        <f t="shared" si="2"/>
        <v>1.0819783138093442</v>
      </c>
      <c r="E87" s="4">
        <f t="shared" si="3"/>
        <v>0.5409891569046721</v>
      </c>
    </row>
    <row r="88" spans="1:5" ht="15">
      <c r="A88" s="4">
        <f t="shared" si="4"/>
        <v>1.0240000000000007</v>
      </c>
      <c r="B88" s="4">
        <f t="shared" si="0"/>
        <v>0.4768268954470116</v>
      </c>
      <c r="C88" s="4">
        <f t="shared" si="1"/>
        <v>0.5231731045529884</v>
      </c>
      <c r="D88" s="4">
        <f t="shared" si="2"/>
        <v>1.0971971370501836</v>
      </c>
      <c r="E88" s="4">
        <f t="shared" si="3"/>
        <v>0.5485985685250918</v>
      </c>
    </row>
    <row r="89" spans="1:5" ht="15">
      <c r="A89" s="4">
        <f t="shared" si="4"/>
        <v>1.0400000000000007</v>
      </c>
      <c r="B89" s="4">
        <f aca="true" t="shared" si="5" ref="B89:B152">-1*(-$B$19*$B$20-$B$19*$D$20+$B$19*$D$20*EXP(-1*($B$19+$B$18)*A89)-$B$18*$B$20*EXP(-1*($B$19+$B$18)*A89))/($B$18+$B$19)</f>
        <v>0.4734240474671763</v>
      </c>
      <c r="C89" s="4">
        <f aca="true" t="shared" si="6" ref="C89:C152">$B$20-B89+$D$20</f>
        <v>0.5265759525328237</v>
      </c>
      <c r="D89" s="4">
        <f aca="true" t="shared" si="7" ref="D89:D152">C89/B89</f>
        <v>1.1122712404450317</v>
      </c>
      <c r="E89" s="4">
        <f aca="true" t="shared" si="8" ref="E89:E152">D89/$B$21</f>
        <v>0.5561356202225158</v>
      </c>
    </row>
    <row r="90" spans="1:5" ht="15">
      <c r="A90" s="4">
        <f aca="true" t="shared" si="9" ref="A90:A153">IF($B$18&gt;$B$19,A89+0.004*(2/$B$19),A89+0.004*(2/$B$18))</f>
        <v>1.0560000000000007</v>
      </c>
      <c r="B90" s="4">
        <f t="shared" si="5"/>
        <v>0.4701018956119847</v>
      </c>
      <c r="C90" s="4">
        <f t="shared" si="6"/>
        <v>0.5298981043880153</v>
      </c>
      <c r="D90" s="4">
        <f t="shared" si="7"/>
        <v>1.127198399611189</v>
      </c>
      <c r="E90" s="4">
        <f t="shared" si="8"/>
        <v>0.5635991998055945</v>
      </c>
    </row>
    <row r="91" spans="1:5" ht="15">
      <c r="A91" s="4">
        <f t="shared" si="9"/>
        <v>1.0720000000000007</v>
      </c>
      <c r="B91" s="4">
        <f t="shared" si="5"/>
        <v>0.46685852623011526</v>
      </c>
      <c r="C91" s="4">
        <f t="shared" si="6"/>
        <v>0.5331414737698847</v>
      </c>
      <c r="D91" s="4">
        <f t="shared" si="7"/>
        <v>1.1419765171153766</v>
      </c>
      <c r="E91" s="4">
        <f t="shared" si="8"/>
        <v>0.5709882585576883</v>
      </c>
    </row>
    <row r="92" spans="1:5" ht="15">
      <c r="A92" s="4">
        <f t="shared" si="9"/>
        <v>1.0880000000000007</v>
      </c>
      <c r="B92" s="4">
        <f t="shared" si="5"/>
        <v>0.46369207105112986</v>
      </c>
      <c r="C92" s="4">
        <f t="shared" si="6"/>
        <v>0.5363079289488701</v>
      </c>
      <c r="D92" s="4">
        <f t="shared" si="7"/>
        <v>1.1566036221691898</v>
      </c>
      <c r="E92" s="4">
        <f t="shared" si="8"/>
        <v>0.5783018110845949</v>
      </c>
    </row>
    <row r="93" spans="1:5" ht="15">
      <c r="A93" s="4">
        <f t="shared" si="9"/>
        <v>1.1040000000000008</v>
      </c>
      <c r="B93" s="4">
        <f t="shared" si="5"/>
        <v>0.46060070610929743</v>
      </c>
      <c r="C93" s="4">
        <f t="shared" si="6"/>
        <v>0.5393992938907026</v>
      </c>
      <c r="D93" s="4">
        <f t="shared" si="7"/>
        <v>1.1710778701296798</v>
      </c>
      <c r="E93" s="4">
        <f t="shared" si="8"/>
        <v>0.5855389350648399</v>
      </c>
    </row>
    <row r="94" spans="1:5" ht="15">
      <c r="A94" s="4">
        <f t="shared" si="9"/>
        <v>1.1200000000000008</v>
      </c>
      <c r="B94" s="4">
        <f t="shared" si="5"/>
        <v>0.45758265069293985</v>
      </c>
      <c r="C94" s="4">
        <f t="shared" si="6"/>
        <v>0.5424173493070601</v>
      </c>
      <c r="D94" s="4">
        <f t="shared" si="7"/>
        <v>1.1853975418116287</v>
      </c>
      <c r="E94" s="4">
        <f t="shared" si="8"/>
        <v>0.5926987709058144</v>
      </c>
    </row>
    <row r="95" spans="1:5" ht="15">
      <c r="A95" s="4">
        <f t="shared" si="9"/>
        <v>1.1360000000000008</v>
      </c>
      <c r="B95" s="4">
        <f t="shared" si="5"/>
        <v>0.45463616631869247</v>
      </c>
      <c r="C95" s="4">
        <f t="shared" si="6"/>
        <v>0.5453638336813076</v>
      </c>
      <c r="D95" s="4">
        <f t="shared" si="7"/>
        <v>1.199561042618454</v>
      </c>
      <c r="E95" s="4">
        <f t="shared" si="8"/>
        <v>0.599780521309227</v>
      </c>
    </row>
    <row r="96" spans="1:5" ht="15">
      <c r="A96" s="4">
        <f t="shared" si="9"/>
        <v>1.1520000000000008</v>
      </c>
      <c r="B96" s="4">
        <f t="shared" si="5"/>
        <v>0.4517595557300898</v>
      </c>
      <c r="C96" s="4">
        <f t="shared" si="6"/>
        <v>0.5482404442699103</v>
      </c>
      <c r="D96" s="4">
        <f t="shared" si="7"/>
        <v>1.2135669014989565</v>
      </c>
      <c r="E96" s="4">
        <f t="shared" si="8"/>
        <v>0.6067834507494783</v>
      </c>
    </row>
    <row r="97" spans="1:5" ht="15">
      <c r="A97" s="4">
        <f t="shared" si="9"/>
        <v>1.1680000000000008</v>
      </c>
      <c r="B97" s="4">
        <f t="shared" si="5"/>
        <v>0.44895116191989876</v>
      </c>
      <c r="C97" s="4">
        <f t="shared" si="6"/>
        <v>0.5510488380801013</v>
      </c>
      <c r="D97" s="4">
        <f t="shared" si="7"/>
        <v>1.2274137697374279</v>
      </c>
      <c r="E97" s="4">
        <f t="shared" si="8"/>
        <v>0.6137068848687139</v>
      </c>
    </row>
    <row r="98" spans="1:5" ht="15">
      <c r="A98" s="4">
        <f t="shared" si="9"/>
        <v>1.1840000000000008</v>
      </c>
      <c r="B98" s="4">
        <f t="shared" si="5"/>
        <v>0.44620936717563664</v>
      </c>
      <c r="C98" s="4">
        <f t="shared" si="6"/>
        <v>0.5537906328243634</v>
      </c>
      <c r="D98" s="4">
        <f t="shared" si="7"/>
        <v>1.2411004195848283</v>
      </c>
      <c r="E98" s="4">
        <f t="shared" si="8"/>
        <v>0.6205502097924142</v>
      </c>
    </row>
    <row r="99" spans="1:5" ht="15">
      <c r="A99" s="4">
        <f t="shared" si="9"/>
        <v>1.2000000000000008</v>
      </c>
      <c r="B99" s="4">
        <f t="shared" si="5"/>
        <v>0.4435325921477242</v>
      </c>
      <c r="C99" s="4">
        <f t="shared" si="6"/>
        <v>0.5564674078522758</v>
      </c>
      <c r="D99" s="4">
        <f t="shared" si="7"/>
        <v>1.2546257427389624</v>
      </c>
      <c r="E99" s="4">
        <f t="shared" si="8"/>
        <v>0.6273128713694812</v>
      </c>
    </row>
    <row r="100" spans="1:5" ht="15">
      <c r="A100" s="4">
        <f t="shared" si="9"/>
        <v>1.2160000000000009</v>
      </c>
      <c r="B100" s="4">
        <f t="shared" si="5"/>
        <v>0.4409192949397365</v>
      </c>
      <c r="C100" s="4">
        <f t="shared" si="6"/>
        <v>0.5590807050602635</v>
      </c>
      <c r="D100" s="4">
        <f t="shared" si="7"/>
        <v>1.2679887486817218</v>
      </c>
      <c r="E100" s="4">
        <f t="shared" si="8"/>
        <v>0.6339943743408609</v>
      </c>
    </row>
    <row r="101" spans="1:5" ht="15">
      <c r="A101" s="4">
        <f t="shared" si="9"/>
        <v>1.2320000000000009</v>
      </c>
      <c r="B101" s="4">
        <f t="shared" si="5"/>
        <v>0.43836797022022783</v>
      </c>
      <c r="C101" s="4">
        <f t="shared" si="6"/>
        <v>0.5616320297797721</v>
      </c>
      <c r="D101" s="4">
        <f t="shared" si="7"/>
        <v>1.2811885628815871</v>
      </c>
      <c r="E101" s="4">
        <f t="shared" si="8"/>
        <v>0.6405942814407936</v>
      </c>
    </row>
    <row r="102" spans="1:5" ht="15">
      <c r="A102" s="4">
        <f t="shared" si="9"/>
        <v>1.2480000000000009</v>
      </c>
      <c r="B102" s="4">
        <f t="shared" si="5"/>
        <v>0.4358771483556194</v>
      </c>
      <c r="C102" s="4">
        <f t="shared" si="6"/>
        <v>0.5641228516443806</v>
      </c>
      <c r="D102" s="4">
        <f t="shared" si="7"/>
        <v>1.2942244248696637</v>
      </c>
      <c r="E102" s="4">
        <f t="shared" si="8"/>
        <v>0.6471122124348319</v>
      </c>
    </row>
    <row r="103" spans="1:5" ht="15">
      <c r="A103" s="4">
        <f t="shared" si="9"/>
        <v>1.264000000000001</v>
      </c>
      <c r="B103" s="4">
        <f t="shared" si="5"/>
        <v>0.4334453945636496</v>
      </c>
      <c r="C103" s="4">
        <f t="shared" si="6"/>
        <v>0.5665546054363504</v>
      </c>
      <c r="D103" s="4">
        <f t="shared" si="7"/>
        <v>1.3070956861975707</v>
      </c>
      <c r="E103" s="4">
        <f t="shared" si="8"/>
        <v>0.6535478430987853</v>
      </c>
    </row>
    <row r="104" spans="1:5" ht="15">
      <c r="A104" s="4">
        <f t="shared" si="9"/>
        <v>1.280000000000001</v>
      </c>
      <c r="B104" s="4">
        <f t="shared" si="5"/>
        <v>0.4310713080869</v>
      </c>
      <c r="C104" s="4">
        <f t="shared" si="6"/>
        <v>0.5689286919131</v>
      </c>
      <c r="D104" s="4">
        <f t="shared" si="7"/>
        <v>1.3198018082855314</v>
      </c>
      <c r="E104" s="4">
        <f t="shared" si="8"/>
        <v>0.6599009041427657</v>
      </c>
    </row>
    <row r="105" spans="1:5" ht="15">
      <c r="A105" s="4">
        <f t="shared" si="9"/>
        <v>1.296000000000001</v>
      </c>
      <c r="B105" s="4">
        <f t="shared" si="5"/>
        <v>0.4287535213859197</v>
      </c>
      <c r="C105" s="4">
        <f t="shared" si="6"/>
        <v>0.5712464786140803</v>
      </c>
      <c r="D105" s="4">
        <f t="shared" si="7"/>
        <v>1.3323423601689866</v>
      </c>
      <c r="E105" s="4">
        <f t="shared" si="8"/>
        <v>0.6661711800844933</v>
      </c>
    </row>
    <row r="106" spans="1:5" ht="15">
      <c r="A106" s="4">
        <f t="shared" si="9"/>
        <v>1.312000000000001</v>
      </c>
      <c r="B106" s="4">
        <f t="shared" si="5"/>
        <v>0.42649069935148587</v>
      </c>
      <c r="C106" s="4">
        <f t="shared" si="6"/>
        <v>0.5735093006485141</v>
      </c>
      <c r="D106" s="4">
        <f t="shared" si="7"/>
        <v>1.3447170161520101</v>
      </c>
      <c r="E106" s="4">
        <f t="shared" si="8"/>
        <v>0.6723585080760051</v>
      </c>
    </row>
    <row r="107" spans="1:5" ht="15">
      <c r="A107" s="4">
        <f t="shared" si="9"/>
        <v>1.328000000000001</v>
      </c>
      <c r="B107" s="4">
        <f t="shared" si="5"/>
        <v>0.4242815385355427</v>
      </c>
      <c r="C107" s="4">
        <f t="shared" si="6"/>
        <v>0.5757184614644573</v>
      </c>
      <c r="D107" s="4">
        <f t="shared" si="7"/>
        <v>1.3569255533757534</v>
      </c>
      <c r="E107" s="4">
        <f t="shared" si="8"/>
        <v>0.6784627766878767</v>
      </c>
    </row>
    <row r="108" spans="1:5" ht="15">
      <c r="A108" s="4">
        <f t="shared" si="9"/>
        <v>1.344000000000001</v>
      </c>
      <c r="B108" s="4">
        <f t="shared" si="5"/>
        <v>0.42212476640038027</v>
      </c>
      <c r="C108" s="4">
        <f t="shared" si="6"/>
        <v>0.5778752335996198</v>
      </c>
      <c r="D108" s="4">
        <f t="shared" si="7"/>
        <v>1.368967849310012</v>
      </c>
      <c r="E108" s="4">
        <f t="shared" si="8"/>
        <v>0.684483924655006</v>
      </c>
    </row>
    <row r="109" spans="1:5" ht="15">
      <c r="A109" s="4">
        <f t="shared" si="9"/>
        <v>1.360000000000001</v>
      </c>
      <c r="B109" s="4">
        <f t="shared" si="5"/>
        <v>0.4200191405856171</v>
      </c>
      <c r="C109" s="4">
        <f t="shared" si="6"/>
        <v>0.5799808594143829</v>
      </c>
      <c r="D109" s="4">
        <f t="shared" si="7"/>
        <v>1.3808438791759279</v>
      </c>
      <c r="E109" s="4">
        <f t="shared" si="8"/>
        <v>0.6904219395879639</v>
      </c>
    </row>
    <row r="110" spans="1:5" ht="15">
      <c r="A110" s="4">
        <f t="shared" si="9"/>
        <v>1.376000000000001</v>
      </c>
      <c r="B110" s="4">
        <f t="shared" si="5"/>
        <v>0.41796344819256653</v>
      </c>
      <c r="C110" s="4">
        <f t="shared" si="6"/>
        <v>0.5820365518074335</v>
      </c>
      <c r="D110" s="4">
        <f t="shared" si="7"/>
        <v>1.3925537133076629</v>
      </c>
      <c r="E110" s="4">
        <f t="shared" si="8"/>
        <v>0.6962768566538314</v>
      </c>
    </row>
    <row r="111" spans="1:5" ht="15">
      <c r="A111" s="4">
        <f t="shared" si="9"/>
        <v>1.392000000000001</v>
      </c>
      <c r="B111" s="4">
        <f t="shared" si="5"/>
        <v>0.4159565050855732</v>
      </c>
      <c r="C111" s="4">
        <f t="shared" si="6"/>
        <v>0.5840434949144269</v>
      </c>
      <c r="D111" s="4">
        <f t="shared" si="7"/>
        <v>1.4040975144607337</v>
      </c>
      <c r="E111" s="4">
        <f t="shared" si="8"/>
        <v>0.7020487572303669</v>
      </c>
    </row>
    <row r="112" spans="1:5" ht="15">
      <c r="A112" s="4">
        <f t="shared" si="9"/>
        <v>1.408000000000001</v>
      </c>
      <c r="B112" s="4">
        <f t="shared" si="5"/>
        <v>0.4139971552099185</v>
      </c>
      <c r="C112" s="4">
        <f t="shared" si="6"/>
        <v>0.5860028447900816</v>
      </c>
      <c r="D112" s="4">
        <f t="shared" si="7"/>
        <v>1.4154755350745034</v>
      </c>
      <c r="E112" s="4">
        <f t="shared" si="8"/>
        <v>0.7077377675372517</v>
      </c>
    </row>
    <row r="113" spans="1:5" ht="15">
      <c r="A113" s="4">
        <f t="shared" si="9"/>
        <v>1.424000000000001</v>
      </c>
      <c r="B113" s="4">
        <f t="shared" si="5"/>
        <v>0.41208426992590086</v>
      </c>
      <c r="C113" s="4">
        <f t="shared" si="6"/>
        <v>0.5879157300740991</v>
      </c>
      <c r="D113" s="4">
        <f t="shared" si="7"/>
        <v>1.4266881144961332</v>
      </c>
      <c r="E113" s="4">
        <f t="shared" si="8"/>
        <v>0.7133440572480666</v>
      </c>
    </row>
    <row r="114" spans="1:5" ht="15">
      <c r="A114" s="4">
        <f t="shared" si="9"/>
        <v>1.440000000000001</v>
      </c>
      <c r="B114" s="4">
        <f t="shared" si="5"/>
        <v>0.4102167473587082</v>
      </c>
      <c r="C114" s="4">
        <f t="shared" si="6"/>
        <v>0.5897832526412918</v>
      </c>
      <c r="D114" s="4">
        <f t="shared" si="7"/>
        <v>1.437735676173075</v>
      </c>
      <c r="E114" s="4">
        <f t="shared" si="8"/>
        <v>0.7188678380865375</v>
      </c>
    </row>
    <row r="115" spans="1:5" ht="15">
      <c r="A115" s="4">
        <f t="shared" si="9"/>
        <v>1.456000000000001</v>
      </c>
      <c r="B115" s="4">
        <f t="shared" si="5"/>
        <v>0.40839351176370764</v>
      </c>
      <c r="C115" s="4">
        <f t="shared" si="6"/>
        <v>0.5916064882362924</v>
      </c>
      <c r="D115" s="4">
        <f t="shared" si="7"/>
        <v>1.4486187248209514</v>
      </c>
      <c r="E115" s="4">
        <f t="shared" si="8"/>
        <v>0.7243093624104757</v>
      </c>
    </row>
    <row r="116" spans="1:5" ht="15">
      <c r="A116" s="4">
        <f t="shared" si="9"/>
        <v>1.472000000000001</v>
      </c>
      <c r="B116" s="4">
        <f t="shared" si="5"/>
        <v>0.40661351290678666</v>
      </c>
      <c r="C116" s="4">
        <f t="shared" si="6"/>
        <v>0.5933864870932133</v>
      </c>
      <c r="D116" s="4">
        <f t="shared" si="7"/>
        <v>1.4593378435734452</v>
      </c>
      <c r="E116" s="4">
        <f t="shared" si="8"/>
        <v>0.7296689217867226</v>
      </c>
    </row>
    <row r="117" spans="1:5" ht="15">
      <c r="A117" s="4">
        <f t="shared" si="9"/>
        <v>1.488000000000001</v>
      </c>
      <c r="B117" s="4">
        <f t="shared" si="5"/>
        <v>0.40487572545938927</v>
      </c>
      <c r="C117" s="4">
        <f t="shared" si="6"/>
        <v>0.5951242745406107</v>
      </c>
      <c r="D117" s="4">
        <f t="shared" si="7"/>
        <v>1.4698936911205465</v>
      </c>
      <c r="E117" s="4">
        <f t="shared" si="8"/>
        <v>0.7349468455602732</v>
      </c>
    </row>
    <row r="118" spans="1:5" ht="15">
      <c r="A118" s="4">
        <f t="shared" si="9"/>
        <v>1.5040000000000011</v>
      </c>
      <c r="B118" s="4">
        <f t="shared" si="5"/>
        <v>0.40317914840789854</v>
      </c>
      <c r="C118" s="4">
        <f t="shared" si="6"/>
        <v>0.5968208515921014</v>
      </c>
      <c r="D118" s="4">
        <f t="shared" si="7"/>
        <v>1.480286998841256</v>
      </c>
      <c r="E118" s="4">
        <f t="shared" si="8"/>
        <v>0.740143499420628</v>
      </c>
    </row>
    <row r="119" spans="1:5" ht="15">
      <c r="A119" s="4">
        <f t="shared" si="9"/>
        <v>1.5200000000000011</v>
      </c>
      <c r="B119" s="4">
        <f t="shared" si="5"/>
        <v>0.4015228044770249</v>
      </c>
      <c r="C119" s="4">
        <f t="shared" si="6"/>
        <v>0.5984771955229751</v>
      </c>
      <c r="D119" s="4">
        <f t="shared" si="7"/>
        <v>1.4905185679365813</v>
      </c>
      <c r="E119" s="4">
        <f t="shared" si="8"/>
        <v>0.7452592839682907</v>
      </c>
    </row>
    <row r="120" spans="1:5" ht="15">
      <c r="A120" s="4">
        <f t="shared" si="9"/>
        <v>1.5360000000000011</v>
      </c>
      <c r="B120" s="4">
        <f t="shared" si="5"/>
        <v>0.39990573956686876</v>
      </c>
      <c r="C120" s="4">
        <f t="shared" si="6"/>
        <v>0.6000942604331312</v>
      </c>
      <c r="D120" s="4">
        <f t="shared" si="7"/>
        <v>1.500589266568375</v>
      </c>
      <c r="E120" s="4">
        <f t="shared" si="8"/>
        <v>0.7502946332841876</v>
      </c>
    </row>
    <row r="121" spans="1:5" ht="15">
      <c r="A121" s="4">
        <f t="shared" si="9"/>
        <v>1.5520000000000012</v>
      </c>
      <c r="B121" s="4">
        <f t="shared" si="5"/>
        <v>0.3983270222033323</v>
      </c>
      <c r="C121" s="4">
        <f t="shared" si="6"/>
        <v>0.6016729777966676</v>
      </c>
      <c r="D121" s="4">
        <f t="shared" si="7"/>
        <v>1.5105000270093003</v>
      </c>
      <c r="E121" s="4">
        <f t="shared" si="8"/>
        <v>0.7552500135046502</v>
      </c>
    </row>
    <row r="122" spans="1:5" ht="15">
      <c r="A122" s="4">
        <f t="shared" si="9"/>
        <v>1.5680000000000012</v>
      </c>
      <c r="B122" s="4">
        <f t="shared" si="5"/>
        <v>0.39678574300156494</v>
      </c>
      <c r="C122" s="4">
        <f t="shared" si="6"/>
        <v>0.6032142569984351</v>
      </c>
      <c r="D122" s="4">
        <f t="shared" si="7"/>
        <v>1.5202518428089187</v>
      </c>
      <c r="E122" s="4">
        <f t="shared" si="8"/>
        <v>0.7601259214044593</v>
      </c>
    </row>
    <row r="123" spans="1:5" ht="15">
      <c r="A123" s="4">
        <f t="shared" si="9"/>
        <v>1.5840000000000012</v>
      </c>
      <c r="B123" s="4">
        <f t="shared" si="5"/>
        <v>0.3952810141421325</v>
      </c>
      <c r="C123" s="4">
        <f t="shared" si="6"/>
        <v>0.6047189858578674</v>
      </c>
      <c r="D123" s="4">
        <f t="shared" si="7"/>
        <v>1.529845765980621</v>
      </c>
      <c r="E123" s="4">
        <f t="shared" si="8"/>
        <v>0.7649228829903105</v>
      </c>
    </row>
    <row r="124" spans="1:5" ht="15">
      <c r="A124" s="4">
        <f t="shared" si="9"/>
        <v>1.6000000000000012</v>
      </c>
      <c r="B124" s="4">
        <f t="shared" si="5"/>
        <v>0.39381196885960823</v>
      </c>
      <c r="C124" s="4">
        <f t="shared" si="6"/>
        <v>0.6061880311403918</v>
      </c>
      <c r="D124" s="4">
        <f t="shared" si="7"/>
        <v>1.5392829042138494</v>
      </c>
      <c r="E124" s="4">
        <f t="shared" si="8"/>
        <v>0.7696414521069247</v>
      </c>
    </row>
    <row r="125" spans="1:5" ht="15">
      <c r="A125" s="4">
        <f t="shared" si="9"/>
        <v>1.6160000000000012</v>
      </c>
      <c r="B125" s="4">
        <f t="shared" si="5"/>
        <v>0.3923777609432925</v>
      </c>
      <c r="C125" s="4">
        <f t="shared" si="6"/>
        <v>0.6076222390567074</v>
      </c>
      <c r="D125" s="4">
        <f t="shared" si="7"/>
        <v>1.5485644181157419</v>
      </c>
      <c r="E125" s="4">
        <f t="shared" si="8"/>
        <v>0.7742822090578709</v>
      </c>
    </row>
    <row r="126" spans="1:5" ht="15">
      <c r="A126" s="4">
        <f t="shared" si="9"/>
        <v>1.6320000000000012</v>
      </c>
      <c r="B126" s="4">
        <f t="shared" si="5"/>
        <v>0.39097756424977187</v>
      </c>
      <c r="C126" s="4">
        <f t="shared" si="6"/>
        <v>0.6090224357502281</v>
      </c>
      <c r="D126" s="4">
        <f t="shared" si="7"/>
        <v>1.5576915184861106</v>
      </c>
      <c r="E126" s="4">
        <f t="shared" si="8"/>
        <v>0.7788457592430553</v>
      </c>
    </row>
    <row r="127" spans="1:5" ht="15">
      <c r="A127" s="4">
        <f t="shared" si="9"/>
        <v>1.6480000000000012</v>
      </c>
      <c r="B127" s="4">
        <f t="shared" si="5"/>
        <v>0.3896105722270373</v>
      </c>
      <c r="C127" s="4">
        <f t="shared" si="6"/>
        <v>0.6103894277729627</v>
      </c>
      <c r="D127" s="4">
        <f t="shared" si="7"/>
        <v>1.566665463629337</v>
      </c>
      <c r="E127" s="4">
        <f t="shared" si="8"/>
        <v>0.7833327318146684</v>
      </c>
    </row>
    <row r="128" spans="1:5" ht="15">
      <c r="A128" s="4">
        <f t="shared" si="9"/>
        <v>1.6640000000000013</v>
      </c>
      <c r="B128" s="4">
        <f t="shared" si="5"/>
        <v>0.38827599744988855</v>
      </c>
      <c r="C128" s="4">
        <f t="shared" si="6"/>
        <v>0.6117240025501114</v>
      </c>
      <c r="D128" s="4">
        <f t="shared" si="7"/>
        <v>1.5754875567065187</v>
      </c>
      <c r="E128" s="4">
        <f t="shared" si="8"/>
        <v>0.7877437783532594</v>
      </c>
    </row>
    <row r="129" spans="1:5" ht="15">
      <c r="A129" s="4">
        <f t="shared" si="9"/>
        <v>1.6800000000000013</v>
      </c>
      <c r="B129" s="4">
        <f t="shared" si="5"/>
        <v>0.3869730711663548</v>
      </c>
      <c r="C129" s="4">
        <f t="shared" si="6"/>
        <v>0.6130269288336452</v>
      </c>
      <c r="D129" s="4">
        <f t="shared" si="7"/>
        <v>1.584159143130951</v>
      </c>
      <c r="E129" s="4">
        <f t="shared" si="8"/>
        <v>0.7920795715654755</v>
      </c>
    </row>
    <row r="130" spans="1:5" ht="15">
      <c r="A130" s="4">
        <f t="shared" si="9"/>
        <v>1.6960000000000013</v>
      </c>
      <c r="B130" s="4">
        <f t="shared" si="5"/>
        <v>0.3857010428548729</v>
      </c>
      <c r="C130" s="4">
        <f t="shared" si="6"/>
        <v>0.6142989571451272</v>
      </c>
      <c r="D130" s="4">
        <f t="shared" si="7"/>
        <v>1.592681608009726</v>
      </c>
      <c r="E130" s="4">
        <f t="shared" si="8"/>
        <v>0.796340804004863</v>
      </c>
    </row>
    <row r="131" spans="1:5" ht="15">
      <c r="A131" s="4">
        <f t="shared" si="9"/>
        <v>1.7120000000000013</v>
      </c>
      <c r="B131" s="4">
        <f t="shared" si="5"/>
        <v>0.38445917979196564</v>
      </c>
      <c r="C131" s="4">
        <f t="shared" si="6"/>
        <v>0.6155408202080344</v>
      </c>
      <c r="D131" s="4">
        <f t="shared" si="7"/>
        <v>1.6010563736340204</v>
      </c>
      <c r="E131" s="4">
        <f t="shared" si="8"/>
        <v>0.8005281868170102</v>
      </c>
    </row>
    <row r="132" spans="1:5" ht="15">
      <c r="A132" s="4">
        <f t="shared" si="9"/>
        <v>1.7280000000000013</v>
      </c>
      <c r="B132" s="4">
        <f t="shared" si="5"/>
        <v>0.3832467666301731</v>
      </c>
      <c r="C132" s="4">
        <f t="shared" si="6"/>
        <v>0.6167532333698269</v>
      </c>
      <c r="D132" s="4">
        <f t="shared" si="7"/>
        <v>1.6092848970203675</v>
      </c>
      <c r="E132" s="4">
        <f t="shared" si="8"/>
        <v>0.8046424485101837</v>
      </c>
    </row>
    <row r="133" spans="1:5" ht="15">
      <c r="A133" s="4">
        <f t="shared" si="9"/>
        <v>1.7440000000000013</v>
      </c>
      <c r="B133" s="4">
        <f t="shared" si="5"/>
        <v>0.3820631049859926</v>
      </c>
      <c r="C133" s="4">
        <f t="shared" si="6"/>
        <v>0.6179368950140074</v>
      </c>
      <c r="D133" s="4">
        <f t="shared" si="7"/>
        <v>1.6173686675049728</v>
      </c>
      <c r="E133" s="4">
        <f t="shared" si="8"/>
        <v>0.8086843337524864</v>
      </c>
    </row>
    <row r="134" spans="1:5" ht="15">
      <c r="A134" s="4">
        <f t="shared" si="9"/>
        <v>1.7600000000000013</v>
      </c>
      <c r="B134" s="4">
        <f t="shared" si="5"/>
        <v>0.3809075130375906</v>
      </c>
      <c r="C134" s="4">
        <f t="shared" si="6"/>
        <v>0.6190924869624095</v>
      </c>
      <c r="D134" s="4">
        <f t="shared" si="7"/>
        <v>1.625309204392913</v>
      </c>
      <c r="E134" s="4">
        <f t="shared" si="8"/>
        <v>0.8126546021964565</v>
      </c>
    </row>
    <row r="135" spans="1:5" ht="15">
      <c r="A135" s="4">
        <f t="shared" si="9"/>
        <v>1.7760000000000014</v>
      </c>
      <c r="B135" s="4">
        <f t="shared" si="5"/>
        <v>0.3797793251320545</v>
      </c>
      <c r="C135" s="4">
        <f t="shared" si="6"/>
        <v>0.6202206748679455</v>
      </c>
      <c r="D135" s="4">
        <f t="shared" si="7"/>
        <v>1.6331080546638137</v>
      </c>
      <c r="E135" s="4">
        <f t="shared" si="8"/>
        <v>0.8165540273319069</v>
      </c>
    </row>
    <row r="136" spans="1:5" ht="15">
      <c r="A136" s="4">
        <f t="shared" si="9"/>
        <v>1.7920000000000014</v>
      </c>
      <c r="B136" s="4">
        <f t="shared" si="5"/>
        <v>0.3786778914019579</v>
      </c>
      <c r="C136" s="4">
        <f t="shared" si="6"/>
        <v>0.621322108598042</v>
      </c>
      <c r="D136" s="4">
        <f t="shared" si="7"/>
        <v>1.6407667907354087</v>
      </c>
      <c r="E136" s="4">
        <f t="shared" si="8"/>
        <v>0.8203833953677043</v>
      </c>
    </row>
    <row r="137" spans="1:5" ht="15">
      <c r="A137" s="4">
        <f t="shared" si="9"/>
        <v>1.8080000000000014</v>
      </c>
      <c r="B137" s="4">
        <f t="shared" si="5"/>
        <v>0.37760257739101916</v>
      </c>
      <c r="C137" s="4">
        <f t="shared" si="6"/>
        <v>0.6223974226089808</v>
      </c>
      <c r="D137" s="4">
        <f t="shared" si="7"/>
        <v>1.6482870082861458</v>
      </c>
      <c r="E137" s="4">
        <f t="shared" si="8"/>
        <v>0.8241435041430729</v>
      </c>
    </row>
    <row r="138" spans="1:5" ht="15">
      <c r="A138" s="4">
        <f t="shared" si="9"/>
        <v>1.8240000000000014</v>
      </c>
      <c r="B138" s="4">
        <f t="shared" si="5"/>
        <v>0.3765527636886372</v>
      </c>
      <c r="C138" s="4">
        <f t="shared" si="6"/>
        <v>0.6234472363113628</v>
      </c>
      <c r="D138" s="4">
        <f t="shared" si="7"/>
        <v>1.655670324137833</v>
      </c>
      <c r="E138" s="4">
        <f t="shared" si="8"/>
        <v>0.8278351620689165</v>
      </c>
    </row>
    <row r="139" spans="1:5" ht="15">
      <c r="A139" s="4">
        <f t="shared" si="9"/>
        <v>1.8400000000000014</v>
      </c>
      <c r="B139" s="4">
        <f t="shared" si="5"/>
        <v>0.3755278455730937</v>
      </c>
      <c r="C139" s="4">
        <f t="shared" si="6"/>
        <v>0.6244721544269063</v>
      </c>
      <c r="D139" s="4">
        <f t="shared" si="7"/>
        <v>1.6629183741991176</v>
      </c>
      <c r="E139" s="4">
        <f t="shared" si="8"/>
        <v>0.8314591870995588</v>
      </c>
    </row>
    <row r="140" spans="1:5" ht="15">
      <c r="A140" s="4">
        <f t="shared" si="9"/>
        <v>1.8560000000000014</v>
      </c>
      <c r="B140" s="4">
        <f t="shared" si="5"/>
        <v>0.3745272326632166</v>
      </c>
      <c r="C140" s="4">
        <f t="shared" si="6"/>
        <v>0.6254727673367835</v>
      </c>
      <c r="D140" s="4">
        <f t="shared" si="7"/>
        <v>1.6700328114704086</v>
      </c>
      <c r="E140" s="4">
        <f t="shared" si="8"/>
        <v>0.8350164057352043</v>
      </c>
    </row>
    <row r="141" spans="1:5" ht="15">
      <c r="A141" s="4">
        <f t="shared" si="9"/>
        <v>1.8720000000000014</v>
      </c>
      <c r="B141" s="4">
        <f t="shared" si="5"/>
        <v>0.37355034857830427</v>
      </c>
      <c r="C141" s="4">
        <f t="shared" si="6"/>
        <v>0.6264496514216957</v>
      </c>
      <c r="D141" s="4">
        <f t="shared" si="7"/>
        <v>1.6770153041106808</v>
      </c>
      <c r="E141" s="4">
        <f t="shared" si="8"/>
        <v>0.8385076520553404</v>
      </c>
    </row>
    <row r="142" spans="1:5" ht="15">
      <c r="A142" s="4">
        <f t="shared" si="9"/>
        <v>1.8880000000000015</v>
      </c>
      <c r="B142" s="4">
        <f t="shared" si="5"/>
        <v>0.3725966306061144</v>
      </c>
      <c r="C142" s="4">
        <f t="shared" si="6"/>
        <v>0.6274033693938856</v>
      </c>
      <c r="D142" s="4">
        <f t="shared" si="7"/>
        <v>1.6838675335664448</v>
      </c>
      <c r="E142" s="4">
        <f t="shared" si="8"/>
        <v>0.8419337667832224</v>
      </c>
    </row>
    <row r="143" spans="1:5" ht="15">
      <c r="A143" s="4">
        <f t="shared" si="9"/>
        <v>1.9040000000000015</v>
      </c>
      <c r="B143" s="4">
        <f t="shared" si="5"/>
        <v>0.37166552937872627</v>
      </c>
      <c r="C143" s="4">
        <f t="shared" si="6"/>
        <v>0.6283344706212737</v>
      </c>
      <c r="D143" s="4">
        <f t="shared" si="7"/>
        <v>1.6905911927630028</v>
      </c>
      <c r="E143" s="4">
        <f t="shared" si="8"/>
        <v>0.8452955963815014</v>
      </c>
    </row>
    <row r="144" spans="1:5" ht="15">
      <c r="A144" s="4">
        <f t="shared" si="9"/>
        <v>1.9200000000000015</v>
      </c>
      <c r="B144" s="4">
        <f t="shared" si="5"/>
        <v>0.37075650855608905</v>
      </c>
      <c r="C144" s="4">
        <f t="shared" si="6"/>
        <v>0.6292434914439109</v>
      </c>
      <c r="D144" s="4">
        <f t="shared" si="7"/>
        <v>1.6971879843579798</v>
      </c>
      <c r="E144" s="4">
        <f t="shared" si="8"/>
        <v>0.8485939921789899</v>
      </c>
    </row>
    <row r="145" spans="1:5" ht="15">
      <c r="A145" s="4">
        <f t="shared" si="9"/>
        <v>1.9360000000000015</v>
      </c>
      <c r="B145" s="4">
        <f t="shared" si="5"/>
        <v>0.36986904451707603</v>
      </c>
      <c r="C145" s="4">
        <f t="shared" si="6"/>
        <v>0.630130955482924</v>
      </c>
      <c r="D145" s="4">
        <f t="shared" si="7"/>
        <v>1.7036596190569613</v>
      </c>
      <c r="E145" s="4">
        <f t="shared" si="8"/>
        <v>0.8518298095284806</v>
      </c>
    </row>
    <row r="146" spans="1:5" ht="15">
      <c r="A146" s="4">
        <f t="shared" si="9"/>
        <v>1.9520000000000015</v>
      </c>
      <c r="B146" s="4">
        <f t="shared" si="5"/>
        <v>0.36900262605786355</v>
      </c>
      <c r="C146" s="4">
        <f t="shared" si="6"/>
        <v>0.6309973739421364</v>
      </c>
      <c r="D146" s="4">
        <f t="shared" si="7"/>
        <v>1.710007813990975</v>
      </c>
      <c r="E146" s="4">
        <f t="shared" si="8"/>
        <v>0.8550039069954875</v>
      </c>
    </row>
    <row r="147" spans="1:5" ht="15">
      <c r="A147" s="4">
        <f t="shared" si="9"/>
        <v>1.9680000000000015</v>
      </c>
      <c r="B147" s="4">
        <f t="shared" si="5"/>
        <v>0.36815675409746396</v>
      </c>
      <c r="C147" s="4">
        <f t="shared" si="6"/>
        <v>0.631843245902536</v>
      </c>
      <c r="D147" s="4">
        <f t="shared" si="7"/>
        <v>1.7162342911554056</v>
      </c>
      <c r="E147" s="4">
        <f t="shared" si="8"/>
        <v>0.8581171455777028</v>
      </c>
    </row>
    <row r="148" spans="1:5" ht="15">
      <c r="A148" s="4">
        <f t="shared" si="9"/>
        <v>1.9840000000000015</v>
      </c>
      <c r="B148" s="4">
        <f t="shared" si="5"/>
        <v>0.36733094139024086</v>
      </c>
      <c r="C148" s="4">
        <f t="shared" si="6"/>
        <v>0.6326690586097592</v>
      </c>
      <c r="D148" s="4">
        <f t="shared" si="7"/>
        <v>1.7223407759098395</v>
      </c>
      <c r="E148" s="4">
        <f t="shared" si="8"/>
        <v>0.8611703879549197</v>
      </c>
    </row>
    <row r="149" spans="1:5" ht="15">
      <c r="A149" s="4">
        <f t="shared" si="9"/>
        <v>2.0000000000000013</v>
      </c>
      <c r="B149" s="4">
        <f t="shared" si="5"/>
        <v>0.3665247122452426</v>
      </c>
      <c r="C149" s="4">
        <f t="shared" si="6"/>
        <v>0.6334752877547574</v>
      </c>
      <c r="D149" s="4">
        <f t="shared" si="7"/>
        <v>1.7283289955382257</v>
      </c>
      <c r="E149" s="4">
        <f t="shared" si="8"/>
        <v>0.8641644977691129</v>
      </c>
    </row>
    <row r="150" spans="1:5" ht="15">
      <c r="A150" s="4">
        <f t="shared" si="9"/>
        <v>2.0160000000000013</v>
      </c>
      <c r="B150" s="4">
        <f t="shared" si="5"/>
        <v>0.3657376022521903</v>
      </c>
      <c r="C150" s="4">
        <f t="shared" si="6"/>
        <v>0.6342623977478097</v>
      </c>
      <c r="D150" s="4">
        <f t="shared" si="7"/>
        <v>1.7342006778686678</v>
      </c>
      <c r="E150" s="4">
        <f t="shared" si="8"/>
        <v>0.8671003389343339</v>
      </c>
    </row>
    <row r="151" spans="1:5" ht="15">
      <c r="A151" s="4">
        <f t="shared" si="9"/>
        <v>2.0320000000000014</v>
      </c>
      <c r="B151" s="4">
        <f t="shared" si="5"/>
        <v>0.3649691580139658</v>
      </c>
      <c r="C151" s="4">
        <f t="shared" si="6"/>
        <v>0.6350308419860342</v>
      </c>
      <c r="D151" s="4">
        <f t="shared" si="7"/>
        <v>1.7399575499520272</v>
      </c>
      <c r="E151" s="4">
        <f t="shared" si="8"/>
        <v>0.8699787749760136</v>
      </c>
    </row>
    <row r="152" spans="1:5" ht="15">
      <c r="A152" s="4">
        <f t="shared" si="9"/>
        <v>2.0480000000000014</v>
      </c>
      <c r="B152" s="4">
        <f t="shared" si="5"/>
        <v>0.3642189368854414</v>
      </c>
      <c r="C152" s="4">
        <f t="shared" si="6"/>
        <v>0.6357810631145586</v>
      </c>
      <c r="D152" s="4">
        <f t="shared" si="7"/>
        <v>1.74560133679851</v>
      </c>
      <c r="E152" s="4">
        <f t="shared" si="8"/>
        <v>0.872800668399255</v>
      </c>
    </row>
    <row r="153" spans="1:5" ht="15">
      <c r="A153" s="4">
        <f t="shared" si="9"/>
        <v>2.0640000000000014</v>
      </c>
      <c r="B153" s="4">
        <f aca="true" t="shared" si="10" ref="B153:B216">-1*(-$B$19*$B$20-$B$19*$D$20+$B$19*$D$20*EXP(-1*($B$19+$B$18)*A153)-$B$18*$B$20*EXP(-1*($B$19+$B$18)*A153))/($B$18+$B$19)</f>
        <v>0.3634865067185045</v>
      </c>
      <c r="C153" s="4">
        <f aca="true" t="shared" si="11" ref="C153:C216">$B$20-B153+$D$20</f>
        <v>0.6365134932814955</v>
      </c>
      <c r="D153" s="4">
        <f aca="true" t="shared" si="12" ref="D153:D216">C153/B153</f>
        <v>1.751133760171273</v>
      </c>
      <c r="E153" s="4">
        <f aca="true" t="shared" si="13" ref="E153:E216">D153/$B$21</f>
        <v>0.8755668800856365</v>
      </c>
    </row>
    <row r="154" spans="1:5" ht="15">
      <c r="A154" s="4">
        <f aca="true" t="shared" si="14" ref="A154:A217">IF($B$18&gt;$B$19,A153+0.004*(2/$B$19),A153+0.004*(2/$B$18))</f>
        <v>2.0800000000000014</v>
      </c>
      <c r="B154" s="4">
        <f t="shared" si="10"/>
        <v>0.3627714456131285</v>
      </c>
      <c r="C154" s="4">
        <f t="shared" si="11"/>
        <v>0.6372285543868714</v>
      </c>
      <c r="D154" s="4">
        <f t="shared" si="12"/>
        <v>1.7565565374360612</v>
      </c>
      <c r="E154" s="4">
        <f t="shared" si="13"/>
        <v>0.8782782687180306</v>
      </c>
    </row>
    <row r="155" spans="1:5" ht="15">
      <c r="A155" s="4">
        <f t="shared" si="14"/>
        <v>2.0960000000000014</v>
      </c>
      <c r="B155" s="4">
        <f t="shared" si="10"/>
        <v>0.36207334167434624</v>
      </c>
      <c r="C155" s="4">
        <f t="shared" si="11"/>
        <v>0.6379266583256538</v>
      </c>
      <c r="D155" s="4">
        <f t="shared" si="12"/>
        <v>1.7618713804658224</v>
      </c>
      <c r="E155" s="4">
        <f t="shared" si="13"/>
        <v>0.8809356902329112</v>
      </c>
    </row>
    <row r="156" spans="1:5" ht="15">
      <c r="A156" s="4">
        <f t="shared" si="14"/>
        <v>2.1120000000000014</v>
      </c>
      <c r="B156" s="4">
        <f t="shared" si="10"/>
        <v>0.3613917927749873</v>
      </c>
      <c r="C156" s="4">
        <f t="shared" si="11"/>
        <v>0.6386082072250128</v>
      </c>
      <c r="D156" s="4">
        <f t="shared" si="12"/>
        <v>1.7670799945991806</v>
      </c>
      <c r="E156" s="4">
        <f t="shared" si="13"/>
        <v>0.8835399972995903</v>
      </c>
    </row>
    <row r="157" spans="1:5" ht="15">
      <c r="A157" s="4">
        <f t="shared" si="14"/>
        <v>2.1280000000000014</v>
      </c>
      <c r="B157" s="4">
        <f t="shared" si="10"/>
        <v>0.360726406324042</v>
      </c>
      <c r="C157" s="4">
        <f t="shared" si="11"/>
        <v>0.6392735936759579</v>
      </c>
      <c r="D157" s="4">
        <f t="shared" si="12"/>
        <v>1.7721840776516256</v>
      </c>
      <c r="E157" s="4">
        <f t="shared" si="13"/>
        <v>0.8860920388258128</v>
      </c>
    </row>
    <row r="158" spans="1:5" ht="15">
      <c r="A158" s="4">
        <f t="shared" si="14"/>
        <v>2.1440000000000015</v>
      </c>
      <c r="B158" s="4">
        <f t="shared" si="10"/>
        <v>0.3600767990405176</v>
      </c>
      <c r="C158" s="4">
        <f t="shared" si="11"/>
        <v>0.6399232009594824</v>
      </c>
      <c r="D158" s="4">
        <f t="shared" si="12"/>
        <v>1.7771853189782303</v>
      </c>
      <c r="E158" s="4">
        <f t="shared" si="13"/>
        <v>0.8885926594891151</v>
      </c>
    </row>
    <row r="159" spans="1:5" ht="15">
      <c r="A159" s="4">
        <f t="shared" si="14"/>
        <v>2.1600000000000015</v>
      </c>
      <c r="B159" s="4">
        <f t="shared" si="10"/>
        <v>0.359442596732658</v>
      </c>
      <c r="C159" s="4">
        <f t="shared" si="11"/>
        <v>0.640557403267342</v>
      </c>
      <c r="D159" s="4">
        <f t="shared" si="12"/>
        <v>1.7820853985866574</v>
      </c>
      <c r="E159" s="4">
        <f t="shared" si="13"/>
        <v>0.8910426992933287</v>
      </c>
    </row>
    <row r="160" spans="1:5" ht="15">
      <c r="A160" s="4">
        <f t="shared" si="14"/>
        <v>2.1760000000000015</v>
      </c>
      <c r="B160" s="4">
        <f t="shared" si="10"/>
        <v>0.35882343408239925</v>
      </c>
      <c r="C160" s="4">
        <f t="shared" si="11"/>
        <v>0.6411765659176007</v>
      </c>
      <c r="D160" s="4">
        <f t="shared" si="12"/>
        <v>1.786885986299219</v>
      </c>
      <c r="E160" s="4">
        <f t="shared" si="13"/>
        <v>0.8934429931496095</v>
      </c>
    </row>
    <row r="161" spans="1:5" ht="15">
      <c r="A161" s="4">
        <f t="shared" si="14"/>
        <v>2.1920000000000015</v>
      </c>
      <c r="B161" s="4">
        <f t="shared" si="10"/>
        <v>0.35821895443493573</v>
      </c>
      <c r="C161" s="4">
        <f t="shared" si="11"/>
        <v>0.6417810455650643</v>
      </c>
      <c r="D161" s="4">
        <f t="shared" si="12"/>
        <v>1.7915887409627085</v>
      </c>
      <c r="E161" s="4">
        <f t="shared" si="13"/>
        <v>0.8957943704813542</v>
      </c>
    </row>
    <row r="162" spans="1:5" ht="15">
      <c r="A162" s="4">
        <f t="shared" si="14"/>
        <v>2.2080000000000015</v>
      </c>
      <c r="B162" s="4">
        <f t="shared" si="10"/>
        <v>0.35762880959327764</v>
      </c>
      <c r="C162" s="4">
        <f t="shared" si="11"/>
        <v>0.6423711904067224</v>
      </c>
      <c r="D162" s="4">
        <f t="shared" si="12"/>
        <v>1.7961953097047052</v>
      </c>
      <c r="E162" s="4">
        <f t="shared" si="13"/>
        <v>0.8980976548523526</v>
      </c>
    </row>
    <row r="163" spans="1:5" ht="15">
      <c r="A163" s="4">
        <f t="shared" si="14"/>
        <v>2.2240000000000015</v>
      </c>
      <c r="B163" s="4">
        <f t="shared" si="10"/>
        <v>0.3570526596176795</v>
      </c>
      <c r="C163" s="4">
        <f t="shared" si="11"/>
        <v>0.6429473403823205</v>
      </c>
      <c r="D163" s="4">
        <f t="shared" si="12"/>
        <v>1.8007073272350578</v>
      </c>
      <c r="E163" s="4">
        <f t="shared" si="13"/>
        <v>0.9003536636175289</v>
      </c>
    </row>
    <row r="164" spans="1:5" ht="15">
      <c r="A164" s="4">
        <f t="shared" si="14"/>
        <v>2.2400000000000015</v>
      </c>
      <c r="B164" s="4">
        <f t="shared" si="10"/>
        <v>0.3564901726298257</v>
      </c>
      <c r="C164" s="4">
        <f t="shared" si="11"/>
        <v>0.6435098273701743</v>
      </c>
      <c r="D164" s="4">
        <f t="shared" si="12"/>
        <v>1.8051264151912139</v>
      </c>
      <c r="E164" s="4">
        <f t="shared" si="13"/>
        <v>0.9025632075956069</v>
      </c>
    </row>
    <row r="165" spans="1:5" ht="15">
      <c r="A165" s="4">
        <f t="shared" si="14"/>
        <v>2.2560000000000016</v>
      </c>
      <c r="B165" s="4">
        <f t="shared" si="10"/>
        <v>0.3559410246216592</v>
      </c>
      <c r="C165" s="4">
        <f t="shared" si="11"/>
        <v>0.6440589753783408</v>
      </c>
      <c r="D165" s="4">
        <f t="shared" si="12"/>
        <v>1.8094541815260858</v>
      </c>
      <c r="E165" s="4">
        <f t="shared" si="13"/>
        <v>0.9047270907630429</v>
      </c>
    </row>
    <row r="166" spans="1:5" ht="15">
      <c r="A166" s="4">
        <f t="shared" si="14"/>
        <v>2.2720000000000016</v>
      </c>
      <c r="B166" s="4">
        <f t="shared" si="10"/>
        <v>0.35540489926874425</v>
      </c>
      <c r="C166" s="4">
        <f t="shared" si="11"/>
        <v>0.6445951007312558</v>
      </c>
      <c r="D166" s="4">
        <f t="shared" si="12"/>
        <v>1.813692219937116</v>
      </c>
      <c r="E166" s="4">
        <f t="shared" si="13"/>
        <v>0.906846109968558</v>
      </c>
    </row>
    <row r="167" spans="1:5" ht="15">
      <c r="A167" s="4">
        <f t="shared" si="14"/>
        <v>2.2880000000000016</v>
      </c>
      <c r="B167" s="4">
        <f t="shared" si="10"/>
        <v>0.35488148774805445</v>
      </c>
      <c r="C167" s="4">
        <f t="shared" si="11"/>
        <v>0.6451185122519456</v>
      </c>
      <c r="D167" s="4">
        <f t="shared" si="12"/>
        <v>1.8178421093352235</v>
      </c>
      <c r="E167" s="4">
        <f t="shared" si="13"/>
        <v>0.9089210546676117</v>
      </c>
    </row>
    <row r="168" spans="1:5" ht="15">
      <c r="A168" s="4">
        <f t="shared" si="14"/>
        <v>2.3040000000000016</v>
      </c>
      <c r="B168" s="4">
        <f t="shared" si="10"/>
        <v>0.3543704885600824</v>
      </c>
      <c r="C168" s="4">
        <f t="shared" si="11"/>
        <v>0.6456295114399175</v>
      </c>
      <c r="D168" s="4">
        <f t="shared" si="12"/>
        <v>1.8219054133523116</v>
      </c>
      <c r="E168" s="4">
        <f t="shared" si="13"/>
        <v>0.9109527066761558</v>
      </c>
    </row>
    <row r="169" spans="1:5" ht="15">
      <c r="A169" s="4">
        <f t="shared" si="14"/>
        <v>2.3200000000000016</v>
      </c>
      <c r="B169" s="4">
        <f t="shared" si="10"/>
        <v>0.3538716073551673</v>
      </c>
      <c r="C169" s="4">
        <f t="shared" si="11"/>
        <v>0.6461283926448327</v>
      </c>
      <c r="D169" s="4">
        <f t="shared" si="12"/>
        <v>1.8258836798860172</v>
      </c>
      <c r="E169" s="4">
        <f t="shared" si="13"/>
        <v>0.9129418399430086</v>
      </c>
    </row>
    <row r="170" spans="1:5" ht="15">
      <c r="A170" s="4">
        <f t="shared" si="14"/>
        <v>2.3360000000000016</v>
      </c>
      <c r="B170" s="4">
        <f t="shared" si="10"/>
        <v>0.353384556763942</v>
      </c>
      <c r="C170" s="4">
        <f t="shared" si="11"/>
        <v>0.646615443236058</v>
      </c>
      <c r="D170" s="4">
        <f t="shared" si="12"/>
        <v>1.8297784406803943</v>
      </c>
      <c r="E170" s="4">
        <f t="shared" si="13"/>
        <v>0.9148892203401972</v>
      </c>
    </row>
    <row r="171" spans="1:5" ht="15">
      <c r="A171" s="4">
        <f t="shared" si="14"/>
        <v>2.3520000000000016</v>
      </c>
      <c r="B171" s="4">
        <f t="shared" si="10"/>
        <v>0.3529090562317995</v>
      </c>
      <c r="C171" s="4">
        <f t="shared" si="11"/>
        <v>0.6470909437682004</v>
      </c>
      <c r="D171" s="4">
        <f t="shared" si="12"/>
        <v>1.833591210941254</v>
      </c>
      <c r="E171" s="4">
        <f t="shared" si="13"/>
        <v>0.916795605470627</v>
      </c>
    </row>
    <row r="172" spans="1:5" ht="15">
      <c r="A172" s="4">
        <f t="shared" si="14"/>
        <v>2.3680000000000017</v>
      </c>
      <c r="B172" s="4">
        <f t="shared" si="10"/>
        <v>0.35244483185728653</v>
      </c>
      <c r="C172" s="4">
        <f t="shared" si="11"/>
        <v>0.6475551681427134</v>
      </c>
      <c r="D172" s="4">
        <f t="shared" si="12"/>
        <v>1.837323488984864</v>
      </c>
      <c r="E172" s="4">
        <f t="shared" si="13"/>
        <v>0.918661744492432</v>
      </c>
    </row>
    <row r="173" spans="1:5" ht="15">
      <c r="A173" s="4">
        <f t="shared" si="14"/>
        <v>2.3840000000000017</v>
      </c>
      <c r="B173" s="4">
        <f t="shared" si="10"/>
        <v>0.35199161623432823</v>
      </c>
      <c r="C173" s="4">
        <f t="shared" si="11"/>
        <v>0.6480083837656718</v>
      </c>
      <c r="D173" s="4">
        <f t="shared" si="12"/>
        <v>1.8409767559187518</v>
      </c>
      <c r="E173" s="4">
        <f t="shared" si="13"/>
        <v>0.9204883779593759</v>
      </c>
    </row>
    <row r="174" spans="1:5" ht="15">
      <c r="A174" s="4">
        <f t="shared" si="14"/>
        <v>2.4000000000000017</v>
      </c>
      <c r="B174" s="4">
        <f t="shared" si="10"/>
        <v>0.351549148298195</v>
      </c>
      <c r="C174" s="4">
        <f t="shared" si="11"/>
        <v>0.648450851701805</v>
      </c>
      <c r="D174" s="4">
        <f t="shared" si="12"/>
        <v>1.8445524753533715</v>
      </c>
      <c r="E174" s="4">
        <f t="shared" si="13"/>
        <v>0.9222762376766858</v>
      </c>
    </row>
    <row r="175" spans="1:5" ht="15">
      <c r="A175" s="4">
        <f t="shared" si="14"/>
        <v>2.4160000000000017</v>
      </c>
      <c r="B175" s="4">
        <f t="shared" si="10"/>
        <v>0.3511171731751221</v>
      </c>
      <c r="C175" s="4">
        <f t="shared" si="11"/>
        <v>0.6488828268248779</v>
      </c>
      <c r="D175" s="4">
        <f t="shared" si="12"/>
        <v>1.8480520931433995</v>
      </c>
      <c r="E175" s="4">
        <f t="shared" si="13"/>
        <v>0.9240260465716997</v>
      </c>
    </row>
    <row r="176" spans="1:5" ht="15">
      <c r="A176" s="4">
        <f t="shared" si="14"/>
        <v>2.4320000000000017</v>
      </c>
      <c r="B176" s="4">
        <f t="shared" si="10"/>
        <v>0.350695442035495</v>
      </c>
      <c r="C176" s="4">
        <f t="shared" si="11"/>
        <v>0.6493045579645049</v>
      </c>
      <c r="D176" s="4">
        <f t="shared" si="12"/>
        <v>1.8514770371574625</v>
      </c>
      <c r="E176" s="4">
        <f t="shared" si="13"/>
        <v>0.9257385185787312</v>
      </c>
    </row>
    <row r="177" spans="1:5" ht="15">
      <c r="A177" s="4">
        <f t="shared" si="14"/>
        <v>2.4480000000000017</v>
      </c>
      <c r="B177" s="4">
        <f t="shared" si="10"/>
        <v>0.3502837119505173</v>
      </c>
      <c r="C177" s="4">
        <f t="shared" si="11"/>
        <v>0.6497162880494827</v>
      </c>
      <c r="D177" s="4">
        <f t="shared" si="12"/>
        <v>1.8548287170751023</v>
      </c>
      <c r="E177" s="4">
        <f t="shared" si="13"/>
        <v>0.9274143585375512</v>
      </c>
    </row>
    <row r="178" spans="1:5" ht="15">
      <c r="A178" s="4">
        <f t="shared" si="14"/>
        <v>2.4640000000000017</v>
      </c>
      <c r="B178" s="4">
        <f t="shared" si="10"/>
        <v>0.349881745752276</v>
      </c>
      <c r="C178" s="4">
        <f t="shared" si="11"/>
        <v>0.650118254247724</v>
      </c>
      <c r="D178" s="4">
        <f t="shared" si="12"/>
        <v>1.8581085242098399</v>
      </c>
      <c r="E178" s="4">
        <f t="shared" si="13"/>
        <v>0.9290542621049199</v>
      </c>
    </row>
    <row r="179" spans="1:5" ht="15">
      <c r="A179" s="4">
        <f t="shared" si="14"/>
        <v>2.4800000000000018</v>
      </c>
      <c r="B179" s="4">
        <f t="shared" si="10"/>
        <v>0.3494893118971274</v>
      </c>
      <c r="C179" s="4">
        <f t="shared" si="11"/>
        <v>0.6505106881028726</v>
      </c>
      <c r="D179" s="4">
        <f t="shared" si="12"/>
        <v>1.8613178313571752</v>
      </c>
      <c r="E179" s="4">
        <f t="shared" si="13"/>
        <v>0.9306589156785876</v>
      </c>
    </row>
    <row r="180" spans="1:5" ht="15">
      <c r="A180" s="4">
        <f t="shared" si="14"/>
        <v>2.4960000000000018</v>
      </c>
      <c r="B180" s="4">
        <f t="shared" si="10"/>
        <v>0.3491061843323206</v>
      </c>
      <c r="C180" s="4">
        <f t="shared" si="11"/>
        <v>0.6508938156676793</v>
      </c>
      <c r="D180" s="4">
        <f t="shared" si="12"/>
        <v>1.864457992666442</v>
      </c>
      <c r="E180" s="4">
        <f t="shared" si="13"/>
        <v>0.932228996333221</v>
      </c>
    </row>
    <row r="181" spans="1:5" ht="15">
      <c r="A181" s="4">
        <f t="shared" si="14"/>
        <v>2.512000000000002</v>
      </c>
      <c r="B181" s="4">
        <f t="shared" si="10"/>
        <v>0.34873214236578537</v>
      </c>
      <c r="C181" s="4">
        <f t="shared" si="11"/>
        <v>0.6512678576342146</v>
      </c>
      <c r="D181" s="4">
        <f t="shared" si="12"/>
        <v>1.8675303435354098</v>
      </c>
      <c r="E181" s="4">
        <f t="shared" si="13"/>
        <v>0.9337651717677049</v>
      </c>
    </row>
    <row r="182" spans="1:5" ht="15">
      <c r="A182" s="4">
        <f t="shared" si="14"/>
        <v>2.528000000000002</v>
      </c>
      <c r="B182" s="4">
        <f t="shared" si="10"/>
        <v>0.3483669705390073</v>
      </c>
      <c r="C182" s="4">
        <f t="shared" si="11"/>
        <v>0.6516330294609927</v>
      </c>
      <c r="D182" s="4">
        <f t="shared" si="12"/>
        <v>1.8705362005265884</v>
      </c>
      <c r="E182" s="4">
        <f t="shared" si="13"/>
        <v>0.9352681002632942</v>
      </c>
    </row>
    <row r="183" spans="1:5" ht="15">
      <c r="A183" s="4">
        <f t="shared" si="14"/>
        <v>2.544000000000002</v>
      </c>
      <c r="B183" s="4">
        <f t="shared" si="10"/>
        <v>0.34801045850291756</v>
      </c>
      <c r="C183" s="4">
        <f t="shared" si="11"/>
        <v>0.6519895414970824</v>
      </c>
      <c r="D183" s="4">
        <f t="shared" si="12"/>
        <v>1.8734768613042025</v>
      </c>
      <c r="E183" s="4">
        <f t="shared" si="13"/>
        <v>0.9367384306521013</v>
      </c>
    </row>
    <row r="184" spans="1:5" ht="15">
      <c r="A184" s="4">
        <f t="shared" si="14"/>
        <v>2.560000000000002</v>
      </c>
      <c r="B184" s="4">
        <f t="shared" si="10"/>
        <v>0.34766240089672656</v>
      </c>
      <c r="C184" s="4">
        <f t="shared" si="11"/>
        <v>0.6523375991032734</v>
      </c>
      <c r="D184" s="4">
        <f t="shared" si="12"/>
        <v>1.8763536045908251</v>
      </c>
      <c r="E184" s="4">
        <f t="shared" si="13"/>
        <v>0.9381768022954126</v>
      </c>
    </row>
    <row r="185" spans="1:5" ht="15">
      <c r="A185" s="4">
        <f t="shared" si="14"/>
        <v>2.576000000000002</v>
      </c>
      <c r="B185" s="4">
        <f t="shared" si="10"/>
        <v>0.3473225972296297</v>
      </c>
      <c r="C185" s="4">
        <f t="shared" si="11"/>
        <v>0.6526774027703703</v>
      </c>
      <c r="D185" s="4">
        <f t="shared" si="12"/>
        <v>1.8791676901427108</v>
      </c>
      <c r="E185" s="4">
        <f t="shared" si="13"/>
        <v>0.9395838450713554</v>
      </c>
    </row>
    <row r="186" spans="1:5" ht="15">
      <c r="A186" s="4">
        <f t="shared" si="14"/>
        <v>2.592000000000002</v>
      </c>
      <c r="B186" s="4">
        <f t="shared" si="10"/>
        <v>0.34699085176531974</v>
      </c>
      <c r="C186" s="4">
        <f t="shared" si="11"/>
        <v>0.6530091482346803</v>
      </c>
      <c r="D186" s="4">
        <f t="shared" si="12"/>
        <v>1.8819203587428577</v>
      </c>
      <c r="E186" s="4">
        <f t="shared" si="13"/>
        <v>0.9409601793714288</v>
      </c>
    </row>
    <row r="187" spans="1:5" ht="15">
      <c r="A187" s="4">
        <f t="shared" si="14"/>
        <v>2.608000000000002</v>
      </c>
      <c r="B187" s="4">
        <f t="shared" si="10"/>
        <v>0.3466669734092369</v>
      </c>
      <c r="C187" s="4">
        <f t="shared" si="11"/>
        <v>0.6533330265907631</v>
      </c>
      <c r="D187" s="4">
        <f t="shared" si="12"/>
        <v>1.884612832210901</v>
      </c>
      <c r="E187" s="4">
        <f t="shared" si="13"/>
        <v>0.9423064161054505</v>
      </c>
    </row>
    <row r="188" spans="1:5" ht="15">
      <c r="A188" s="4">
        <f t="shared" si="14"/>
        <v>2.624000000000002</v>
      </c>
      <c r="B188" s="4">
        <f t="shared" si="10"/>
        <v>0.34635077559849337</v>
      </c>
      <c r="C188" s="4">
        <f t="shared" si="11"/>
        <v>0.6536492244015066</v>
      </c>
      <c r="D188" s="4">
        <f t="shared" si="12"/>
        <v>1.8872463134289283</v>
      </c>
      <c r="E188" s="4">
        <f t="shared" si="13"/>
        <v>0.9436231567144642</v>
      </c>
    </row>
    <row r="189" spans="1:5" ht="15">
      <c r="A189" s="4">
        <f t="shared" si="14"/>
        <v>2.640000000000002</v>
      </c>
      <c r="B189" s="4">
        <f t="shared" si="10"/>
        <v>0.3460420761944077</v>
      </c>
      <c r="C189" s="4">
        <f t="shared" si="11"/>
        <v>0.6539579238055924</v>
      </c>
      <c r="D189" s="4">
        <f t="shared" si="12"/>
        <v>1.8898219863823624</v>
      </c>
      <c r="E189" s="4">
        <f t="shared" si="13"/>
        <v>0.9449109931911812</v>
      </c>
    </row>
    <row r="190" spans="1:5" ht="15">
      <c r="A190" s="4">
        <f t="shared" si="14"/>
        <v>2.656000000000002</v>
      </c>
      <c r="B190" s="4">
        <f t="shared" si="10"/>
        <v>0.3457406973775881</v>
      </c>
      <c r="C190" s="4">
        <f t="shared" si="11"/>
        <v>0.6542593026224119</v>
      </c>
      <c r="D190" s="4">
        <f t="shared" si="12"/>
        <v>1.8923410162150696</v>
      </c>
      <c r="E190" s="4">
        <f t="shared" si="13"/>
        <v>0.9461705081075348</v>
      </c>
    </row>
    <row r="191" spans="1:5" ht="15">
      <c r="A191" s="4">
        <f t="shared" si="14"/>
        <v>2.672000000000002</v>
      </c>
      <c r="B191" s="4">
        <f t="shared" si="10"/>
        <v>0.3454464655455034</v>
      </c>
      <c r="C191" s="4">
        <f t="shared" si="11"/>
        <v>0.6545535344544966</v>
      </c>
      <c r="D191" s="4">
        <f t="shared" si="12"/>
        <v>1.8948045492978898</v>
      </c>
      <c r="E191" s="4">
        <f t="shared" si="13"/>
        <v>0.9474022746489449</v>
      </c>
    </row>
    <row r="192" spans="1:5" ht="15">
      <c r="A192" s="4">
        <f t="shared" si="14"/>
        <v>2.688000000000002</v>
      </c>
      <c r="B192" s="4">
        <f t="shared" si="10"/>
        <v>0.3451592112124831</v>
      </c>
      <c r="C192" s="4">
        <f t="shared" si="11"/>
        <v>0.654840788787517</v>
      </c>
      <c r="D192" s="4">
        <f t="shared" si="12"/>
        <v>1.8972137133098008</v>
      </c>
      <c r="E192" s="4">
        <f t="shared" si="13"/>
        <v>0.9486068566549004</v>
      </c>
    </row>
    <row r="193" spans="1:5" ht="15">
      <c r="A193" s="4">
        <f t="shared" si="14"/>
        <v>2.704000000000002</v>
      </c>
      <c r="B193" s="4">
        <f t="shared" si="10"/>
        <v>0.3448787689120895</v>
      </c>
      <c r="C193" s="4">
        <f t="shared" si="11"/>
        <v>0.6551212310879104</v>
      </c>
      <c r="D193" s="4">
        <f t="shared" si="12"/>
        <v>1.89956961733096</v>
      </c>
      <c r="E193" s="4">
        <f t="shared" si="13"/>
        <v>0.94978480866548</v>
      </c>
    </row>
    <row r="194" spans="1:5" ht="15">
      <c r="A194" s="4">
        <f t="shared" si="14"/>
        <v>2.720000000000002</v>
      </c>
      <c r="B194" s="4">
        <f t="shared" si="10"/>
        <v>0.34460497710180354</v>
      </c>
      <c r="C194" s="4">
        <f t="shared" si="11"/>
        <v>0.6553950228981964</v>
      </c>
      <c r="D194" s="4">
        <f t="shared" si="12"/>
        <v>1.9018733519469133</v>
      </c>
      <c r="E194" s="4">
        <f t="shared" si="13"/>
        <v>0.9509366759734567</v>
      </c>
    </row>
    <row r="195" spans="1:5" ht="15">
      <c r="A195" s="4">
        <f t="shared" si="14"/>
        <v>2.736000000000002</v>
      </c>
      <c r="B195" s="4">
        <f t="shared" si="10"/>
        <v>0.3443376780699725</v>
      </c>
      <c r="C195" s="4">
        <f t="shared" si="11"/>
        <v>0.6556623219300275</v>
      </c>
      <c r="D195" s="4">
        <f t="shared" si="12"/>
        <v>1.9041259893632407</v>
      </c>
      <c r="E195" s="4">
        <f t="shared" si="13"/>
        <v>0.9520629946816204</v>
      </c>
    </row>
    <row r="196" spans="1:5" ht="15">
      <c r="A196" s="4">
        <f t="shared" si="14"/>
        <v>2.752000000000002</v>
      </c>
      <c r="B196" s="4">
        <f t="shared" si="10"/>
        <v>0.3440767178449638</v>
      </c>
      <c r="C196" s="4">
        <f t="shared" si="11"/>
        <v>0.6559232821550363</v>
      </c>
      <c r="D196" s="4">
        <f t="shared" si="12"/>
        <v>1.9063285835299852</v>
      </c>
      <c r="E196" s="4">
        <f t="shared" si="13"/>
        <v>0.9531642917649926</v>
      </c>
    </row>
    <row r="197" spans="1:5" ht="15">
      <c r="A197" s="4">
        <f t="shared" si="14"/>
        <v>2.768000000000002</v>
      </c>
      <c r="B197" s="4">
        <f t="shared" si="10"/>
        <v>0.34382194610647265</v>
      </c>
      <c r="C197" s="4">
        <f t="shared" si="11"/>
        <v>0.6561780538935273</v>
      </c>
      <c r="D197" s="4">
        <f t="shared" si="12"/>
        <v>1.9084821702752104</v>
      </c>
      <c r="E197" s="4">
        <f t="shared" si="13"/>
        <v>0.9542410851376052</v>
      </c>
    </row>
    <row r="198" spans="1:5" ht="15">
      <c r="A198" s="4">
        <f t="shared" si="14"/>
        <v>2.784000000000002</v>
      </c>
      <c r="B198" s="4">
        <f t="shared" si="10"/>
        <v>0.34357321609893354</v>
      </c>
      <c r="C198" s="4">
        <f t="shared" si="11"/>
        <v>0.6564267839010665</v>
      </c>
      <c r="D198" s="4">
        <f t="shared" si="12"/>
        <v>1.9105877674470564</v>
      </c>
      <c r="E198" s="4">
        <f t="shared" si="13"/>
        <v>0.9552938837235282</v>
      </c>
    </row>
    <row r="199" spans="1:5" ht="15">
      <c r="A199" s="4">
        <f t="shared" si="14"/>
        <v>2.800000000000002</v>
      </c>
      <c r="B199" s="4">
        <f t="shared" si="10"/>
        <v>0.3433303845469851</v>
      </c>
      <c r="C199" s="4">
        <f t="shared" si="11"/>
        <v>0.6566696154530149</v>
      </c>
      <c r="D199" s="4">
        <f t="shared" si="12"/>
        <v>1.9126463750636933</v>
      </c>
      <c r="E199" s="4">
        <f t="shared" si="13"/>
        <v>0.9563231875318466</v>
      </c>
    </row>
    <row r="200" spans="1:5" ht="15">
      <c r="A200" s="4">
        <f t="shared" si="14"/>
        <v>2.816000000000002</v>
      </c>
      <c r="B200" s="4">
        <f t="shared" si="10"/>
        <v>0.34309331157293954</v>
      </c>
      <c r="C200" s="4">
        <f t="shared" si="11"/>
        <v>0.6569066884270605</v>
      </c>
      <c r="D200" s="4">
        <f t="shared" si="12"/>
        <v>1.914658975470602</v>
      </c>
      <c r="E200" s="4">
        <f t="shared" si="13"/>
        <v>0.957329487735301</v>
      </c>
    </row>
    <row r="201" spans="1:5" ht="15">
      <c r="A201" s="4">
        <f t="shared" si="14"/>
        <v>2.832000000000002</v>
      </c>
      <c r="B201" s="4">
        <f t="shared" si="10"/>
        <v>0.34286186061620905</v>
      </c>
      <c r="C201" s="4">
        <f t="shared" si="11"/>
        <v>0.657138139383791</v>
      </c>
      <c r="D201" s="4">
        <f t="shared" si="12"/>
        <v>1.916626533504626</v>
      </c>
      <c r="E201" s="4">
        <f t="shared" si="13"/>
        <v>0.958313266752313</v>
      </c>
    </row>
    <row r="202" spans="1:5" ht="15">
      <c r="A202" s="4">
        <f t="shared" si="14"/>
        <v>2.848000000000002</v>
      </c>
      <c r="B202" s="4">
        <f t="shared" si="10"/>
        <v>0.3426358983546432</v>
      </c>
      <c r="C202" s="4">
        <f t="shared" si="11"/>
        <v>0.6573641016453569</v>
      </c>
      <c r="D202" s="4">
        <f t="shared" si="12"/>
        <v>1.9185499966642612</v>
      </c>
      <c r="E202" s="4">
        <f t="shared" si="13"/>
        <v>0.9592749983321306</v>
      </c>
    </row>
    <row r="203" spans="1:5" ht="15">
      <c r="A203" s="4">
        <f t="shared" si="14"/>
        <v>2.864000000000002</v>
      </c>
      <c r="B203" s="4">
        <f t="shared" si="10"/>
        <v>0.34241529462773196</v>
      </c>
      <c r="C203" s="4">
        <f t="shared" si="11"/>
        <v>0.6575847053722681</v>
      </c>
      <c r="D203" s="4">
        <f t="shared" si="12"/>
        <v>1.920430295285679</v>
      </c>
      <c r="E203" s="4">
        <f t="shared" si="13"/>
        <v>0.9602151476428396</v>
      </c>
    </row>
    <row r="204" spans="1:5" ht="15">
      <c r="A204" s="4">
        <f t="shared" si="14"/>
        <v>2.880000000000002</v>
      </c>
      <c r="B204" s="4">
        <f t="shared" si="10"/>
        <v>0.34219992236162916</v>
      </c>
      <c r="C204" s="4">
        <f t="shared" si="11"/>
        <v>0.6578000776383708</v>
      </c>
      <c r="D204" s="4">
        <f t="shared" si="12"/>
        <v>1.9222683427240013</v>
      </c>
      <c r="E204" s="4">
        <f t="shared" si="13"/>
        <v>0.9611341713620006</v>
      </c>
    </row>
    <row r="205" spans="1:5" ht="15">
      <c r="A205" s="4">
        <f t="shared" si="14"/>
        <v>2.896000000000002</v>
      </c>
      <c r="B205" s="4">
        <f t="shared" si="10"/>
        <v>0.34198965749595484</v>
      </c>
      <c r="C205" s="4">
        <f t="shared" si="11"/>
        <v>0.6580103425040451</v>
      </c>
      <c r="D205" s="4">
        <f t="shared" si="12"/>
        <v>1.9240650355393518</v>
      </c>
      <c r="E205" s="4">
        <f t="shared" si="13"/>
        <v>0.9620325177696759</v>
      </c>
    </row>
    <row r="206" spans="1:5" ht="15">
      <c r="A206" s="4">
        <f t="shared" si="14"/>
        <v>2.912000000000002</v>
      </c>
      <c r="B206" s="4">
        <f t="shared" si="10"/>
        <v>0.34178437891233276</v>
      </c>
      <c r="C206" s="4">
        <f t="shared" si="11"/>
        <v>0.6582156210876673</v>
      </c>
      <c r="D206" s="4">
        <f t="shared" si="12"/>
        <v>1.9258212536872514</v>
      </c>
      <c r="E206" s="4">
        <f t="shared" si="13"/>
        <v>0.9629106268436257</v>
      </c>
    </row>
    <row r="207" spans="1:5" ht="15">
      <c r="A207" s="4">
        <f t="shared" si="14"/>
        <v>2.928000000000002</v>
      </c>
      <c r="B207" s="4">
        <f t="shared" si="10"/>
        <v>0.3415839683646233</v>
      </c>
      <c r="C207" s="4">
        <f t="shared" si="11"/>
        <v>0.6584160316353767</v>
      </c>
      <c r="D207" s="4">
        <f t="shared" si="12"/>
        <v>1.9275378607129228</v>
      </c>
      <c r="E207" s="4">
        <f t="shared" si="13"/>
        <v>0.9637689303564614</v>
      </c>
    </row>
    <row r="208" spans="1:5" ht="15">
      <c r="A208" s="4">
        <f t="shared" si="14"/>
        <v>2.944000000000002</v>
      </c>
      <c r="B208" s="4">
        <f t="shared" si="10"/>
        <v>0.3413883104108097</v>
      </c>
      <c r="C208" s="4">
        <f t="shared" si="11"/>
        <v>0.6586116895891903</v>
      </c>
      <c r="D208" s="4">
        <f t="shared" si="12"/>
        <v>1.929215703949118</v>
      </c>
      <c r="E208" s="4">
        <f t="shared" si="13"/>
        <v>0.964607851974559</v>
      </c>
    </row>
    <row r="209" spans="1:5" ht="15">
      <c r="A209" s="4">
        <f t="shared" si="14"/>
        <v>2.960000000000002</v>
      </c>
      <c r="B209" s="4">
        <f t="shared" si="10"/>
        <v>0.34119729234650104</v>
      </c>
      <c r="C209" s="4">
        <f t="shared" si="11"/>
        <v>0.658802707653499</v>
      </c>
      <c r="D209" s="4">
        <f t="shared" si="12"/>
        <v>1.9308556147170581</v>
      </c>
      <c r="E209" s="4">
        <f t="shared" si="13"/>
        <v>0.9654278073585291</v>
      </c>
    </row>
    <row r="210" spans="1:5" ht="15">
      <c r="A210" s="4">
        <f t="shared" si="14"/>
        <v>2.976000000000002</v>
      </c>
      <c r="B210" s="4">
        <f t="shared" si="10"/>
        <v>0.34101080414001084</v>
      </c>
      <c r="C210" s="4">
        <f t="shared" si="11"/>
        <v>0.6589891958599892</v>
      </c>
      <c r="D210" s="4">
        <f t="shared" si="12"/>
        <v>1.9324584085301415</v>
      </c>
      <c r="E210" s="4">
        <f t="shared" si="13"/>
        <v>0.9662292042650708</v>
      </c>
    </row>
    <row r="211" spans="1:5" ht="15">
      <c r="A211" s="4">
        <f t="shared" si="14"/>
        <v>2.992000000000002</v>
      </c>
      <c r="B211" s="4">
        <f t="shared" si="10"/>
        <v>0.3408287383689761</v>
      </c>
      <c r="C211" s="4">
        <f t="shared" si="11"/>
        <v>0.6591712616310239</v>
      </c>
      <c r="D211" s="4">
        <f t="shared" si="12"/>
        <v>1.9340248853000623</v>
      </c>
      <c r="E211" s="4">
        <f t="shared" si="13"/>
        <v>0.9670124426500312</v>
      </c>
    </row>
    <row r="212" spans="1:5" ht="15">
      <c r="A212" s="4">
        <f t="shared" si="14"/>
        <v>3.0080000000000022</v>
      </c>
      <c r="B212" s="4">
        <f t="shared" si="10"/>
        <v>0.3406509901584789</v>
      </c>
      <c r="C212" s="4">
        <f t="shared" si="11"/>
        <v>0.6593490098415211</v>
      </c>
      <c r="D212" s="4">
        <f t="shared" si="12"/>
        <v>1.9355558295450026</v>
      </c>
      <c r="E212" s="4">
        <f t="shared" si="13"/>
        <v>0.9677779147725013</v>
      </c>
    </row>
    <row r="213" spans="1:5" ht="15">
      <c r="A213" s="4">
        <f t="shared" si="14"/>
        <v>3.0240000000000022</v>
      </c>
      <c r="B213" s="4">
        <f t="shared" si="10"/>
        <v>0.3404774571206353</v>
      </c>
      <c r="C213" s="4">
        <f t="shared" si="11"/>
        <v>0.6595225428793647</v>
      </c>
      <c r="D213" s="4">
        <f t="shared" si="12"/>
        <v>1.937052010599597</v>
      </c>
      <c r="E213" s="4">
        <f t="shared" si="13"/>
        <v>0.9685260052997985</v>
      </c>
    </row>
    <row r="214" spans="1:5" ht="15">
      <c r="A214" s="4">
        <f t="shared" si="14"/>
        <v>3.0400000000000023</v>
      </c>
      <c r="B214" s="4">
        <f t="shared" si="10"/>
        <v>0.34030803929561787</v>
      </c>
      <c r="C214" s="4">
        <f t="shared" si="11"/>
        <v>0.6596919607043821</v>
      </c>
      <c r="D214" s="4">
        <f t="shared" si="12"/>
        <v>1.93851418282635</v>
      </c>
      <c r="E214" s="4">
        <f t="shared" si="13"/>
        <v>0.969257091413175</v>
      </c>
    </row>
    <row r="215" spans="1:5" ht="15">
      <c r="A215" s="4">
        <f t="shared" si="14"/>
        <v>3.0560000000000023</v>
      </c>
      <c r="B215" s="4">
        <f t="shared" si="10"/>
        <v>0.340142639094075</v>
      </c>
      <c r="C215" s="4">
        <f t="shared" si="11"/>
        <v>0.6598573609059251</v>
      </c>
      <c r="D215" s="4">
        <f t="shared" si="12"/>
        <v>1.9399430858282514</v>
      </c>
      <c r="E215" s="4">
        <f t="shared" si="13"/>
        <v>0.9699715429141257</v>
      </c>
    </row>
    <row r="216" spans="1:5" ht="15">
      <c r="A216" s="4">
        <f t="shared" si="14"/>
        <v>3.0720000000000023</v>
      </c>
      <c r="B216" s="4">
        <f t="shared" si="10"/>
        <v>0.3399811612409176</v>
      </c>
      <c r="C216" s="4">
        <f t="shared" si="11"/>
        <v>0.6600188387590824</v>
      </c>
      <c r="D216" s="4">
        <f t="shared" si="12"/>
        <v>1.941339444662287</v>
      </c>
      <c r="E216" s="4">
        <f t="shared" si="13"/>
        <v>0.9706697223311435</v>
      </c>
    </row>
    <row r="217" spans="1:5" ht="15">
      <c r="A217" s="4">
        <f t="shared" si="14"/>
        <v>3.0880000000000023</v>
      </c>
      <c r="B217" s="4">
        <f aca="true" t="shared" si="15" ref="B217:B274">-1*(-$B$19*$B$20-$B$19*$D$20+$B$19*$D$20*EXP(-1*($B$19+$B$18)*A217)-$B$18*$B$20*EXP(-1*($B$19+$B$18)*A217))/($B$18+$B$19)</f>
        <v>0.3398235127204377</v>
      </c>
      <c r="C217" s="4">
        <f aca="true" t="shared" si="16" ref="C217:C274">$B$20-B217+$D$20</f>
        <v>0.6601764872795624</v>
      </c>
      <c r="D217" s="4">
        <f aca="true" t="shared" si="17" ref="D217:D274">C217/B217</f>
        <v>1.9427039700536235</v>
      </c>
      <c r="E217" s="4">
        <f aca="true" t="shared" si="18" ref="E217:E274">D217/$B$21</f>
        <v>0.9713519850268117</v>
      </c>
    </row>
    <row r="218" spans="1:5" ht="15">
      <c r="A218" s="4">
        <f aca="true" t="shared" si="19" ref="A218:A274">IF($B$18&gt;$B$19,A217+0.004*(2/$B$19),A217+0.004*(2/$B$18))</f>
        <v>3.1040000000000023</v>
      </c>
      <c r="B218" s="4">
        <f t="shared" si="15"/>
        <v>0.33966960272272867</v>
      </c>
      <c r="C218" s="4">
        <f t="shared" si="16"/>
        <v>0.6603303972772714</v>
      </c>
      <c r="D218" s="4">
        <f t="shared" si="17"/>
        <v>1.9440373586102058</v>
      </c>
      <c r="E218" s="4">
        <f t="shared" si="18"/>
        <v>0.9720186793051029</v>
      </c>
    </row>
    <row r="219" spans="1:5" ht="15">
      <c r="A219" s="4">
        <f t="shared" si="19"/>
        <v>3.1200000000000023</v>
      </c>
      <c r="B219" s="4">
        <f t="shared" si="15"/>
        <v>0.3395193425913765</v>
      </c>
      <c r="C219" s="4">
        <f t="shared" si="16"/>
        <v>0.6604806574086235</v>
      </c>
      <c r="D219" s="4">
        <f t="shared" si="17"/>
        <v>1.9453402930375465</v>
      </c>
      <c r="E219" s="4">
        <f t="shared" si="18"/>
        <v>0.9726701465187733</v>
      </c>
    </row>
    <row r="220" spans="1:5" ht="15">
      <c r="A220" s="4">
        <f t="shared" si="19"/>
        <v>3.1360000000000023</v>
      </c>
      <c r="B220" s="4">
        <f t="shared" si="15"/>
        <v>0.33937264577239096</v>
      </c>
      <c r="C220" s="4">
        <f t="shared" si="16"/>
        <v>0.6606273542276091</v>
      </c>
      <c r="D220" s="4">
        <f t="shared" si="17"/>
        <v>1.9466134423535004</v>
      </c>
      <c r="E220" s="4">
        <f t="shared" si="18"/>
        <v>0.9733067211767502</v>
      </c>
    </row>
    <row r="221" spans="1:5" ht="15">
      <c r="A221" s="4">
        <f t="shared" si="19"/>
        <v>3.1520000000000024</v>
      </c>
      <c r="B221" s="4">
        <f t="shared" si="15"/>
        <v>0.33922942776434845</v>
      </c>
      <c r="C221" s="4">
        <f t="shared" si="16"/>
        <v>0.6607705722356516</v>
      </c>
      <c r="D221" s="4">
        <f t="shared" si="17"/>
        <v>1.947857462102808</v>
      </c>
      <c r="E221" s="4">
        <f t="shared" si="18"/>
        <v>0.973928731051404</v>
      </c>
    </row>
    <row r="222" spans="1:5" ht="15">
      <c r="A222" s="4">
        <f t="shared" si="19"/>
        <v>3.1680000000000024</v>
      </c>
      <c r="B222" s="4">
        <f t="shared" si="15"/>
        <v>0.3390896060697166</v>
      </c>
      <c r="C222" s="4">
        <f t="shared" si="16"/>
        <v>0.6609103939302834</v>
      </c>
      <c r="D222" s="4">
        <f t="shared" si="17"/>
        <v>1.9490729945712362</v>
      </c>
      <c r="E222" s="4">
        <f t="shared" si="18"/>
        <v>0.9745364972856181</v>
      </c>
    </row>
    <row r="223" spans="1:5" ht="15">
      <c r="A223" s="4">
        <f t="shared" si="19"/>
        <v>3.1840000000000024</v>
      </c>
      <c r="B223" s="4">
        <f t="shared" si="15"/>
        <v>0.3389531001473334</v>
      </c>
      <c r="C223" s="4">
        <f t="shared" si="16"/>
        <v>0.6610468998526666</v>
      </c>
      <c r="D223" s="4">
        <f t="shared" si="17"/>
        <v>1.9502606689991275</v>
      </c>
      <c r="E223" s="4">
        <f t="shared" si="18"/>
        <v>0.9751303344995638</v>
      </c>
    </row>
    <row r="224" spans="1:5" ht="15">
      <c r="A224" s="4">
        <f t="shared" si="19"/>
        <v>3.2000000000000024</v>
      </c>
      <c r="B224" s="4">
        <f t="shared" si="15"/>
        <v>0.33881983136601335</v>
      </c>
      <c r="C224" s="4">
        <f t="shared" si="16"/>
        <v>0.6611801686339867</v>
      </c>
      <c r="D224" s="4">
        <f t="shared" si="17"/>
        <v>1.9514211017941878</v>
      </c>
      <c r="E224" s="4">
        <f t="shared" si="18"/>
        <v>0.9757105508970939</v>
      </c>
    </row>
    <row r="225" spans="1:5" ht="15">
      <c r="A225" s="4">
        <f t="shared" si="19"/>
        <v>3.2160000000000024</v>
      </c>
      <c r="B225" s="4">
        <f t="shared" si="15"/>
        <v>0.33868972295925365</v>
      </c>
      <c r="C225" s="4">
        <f t="shared" si="16"/>
        <v>0.6613102770407464</v>
      </c>
      <c r="D225" s="4">
        <f t="shared" si="17"/>
        <v>1.952554896743371</v>
      </c>
      <c r="E225" s="4">
        <f t="shared" si="18"/>
        <v>0.9762774483716855</v>
      </c>
    </row>
    <row r="226" spans="1:5" ht="15">
      <c r="A226" s="4">
        <f t="shared" si="19"/>
        <v>3.2320000000000024</v>
      </c>
      <c r="B226" s="4">
        <f t="shared" si="15"/>
        <v>0.3385626999810149</v>
      </c>
      <c r="C226" s="4">
        <f t="shared" si="16"/>
        <v>0.661437300018985</v>
      </c>
      <c r="D226" s="4">
        <f t="shared" si="17"/>
        <v>1.9536626452236927</v>
      </c>
      <c r="E226" s="4">
        <f t="shared" si="18"/>
        <v>0.9768313226118464</v>
      </c>
    </row>
    <row r="227" spans="1:5" ht="15">
      <c r="A227" s="4">
        <f t="shared" si="19"/>
        <v>3.2480000000000024</v>
      </c>
      <c r="B227" s="4">
        <f t="shared" si="15"/>
        <v>0.3384386892625495</v>
      </c>
      <c r="C227" s="4">
        <f t="shared" si="16"/>
        <v>0.6615613107374505</v>
      </c>
      <c r="D227" s="4">
        <f t="shared" si="17"/>
        <v>1.9547449264118655</v>
      </c>
      <c r="E227" s="4">
        <f t="shared" si="18"/>
        <v>0.9773724632059327</v>
      </c>
    </row>
    <row r="228" spans="1:5" ht="15">
      <c r="A228" s="4">
        <f t="shared" si="19"/>
        <v>3.2640000000000025</v>
      </c>
      <c r="B228" s="4">
        <f t="shared" si="15"/>
        <v>0.33831761937025484</v>
      </c>
      <c r="C228" s="4">
        <f t="shared" si="16"/>
        <v>0.6616823806297452</v>
      </c>
      <c r="D228" s="4">
        <f t="shared" si="17"/>
        <v>1.955802307492593</v>
      </c>
      <c r="E228" s="4">
        <f t="shared" si="18"/>
        <v>0.9779011537462965</v>
      </c>
    </row>
    <row r="229" spans="1:5" ht="15">
      <c r="A229" s="4">
        <f t="shared" si="19"/>
        <v>3.2800000000000025</v>
      </c>
      <c r="B229" s="4">
        <f t="shared" si="15"/>
        <v>0.33819942056452573</v>
      </c>
      <c r="C229" s="4">
        <f t="shared" si="16"/>
        <v>0.6618005794354742</v>
      </c>
      <c r="D229" s="4">
        <f t="shared" si="17"/>
        <v>1.956835343865434</v>
      </c>
      <c r="E229" s="4">
        <f t="shared" si="18"/>
        <v>0.978417671932717</v>
      </c>
    </row>
    <row r="230" spans="1:5" ht="15">
      <c r="A230" s="4">
        <f t="shared" si="19"/>
        <v>3.2960000000000025</v>
      </c>
      <c r="B230" s="4">
        <f t="shared" si="15"/>
        <v>0.3380840247595818</v>
      </c>
      <c r="C230" s="4">
        <f t="shared" si="16"/>
        <v>0.6619159752404182</v>
      </c>
      <c r="D230" s="4">
        <f t="shared" si="17"/>
        <v>1.9578445793501176</v>
      </c>
      <c r="E230" s="4">
        <f t="shared" si="18"/>
        <v>0.9789222896750588</v>
      </c>
    </row>
    <row r="231" spans="1:5" ht="15">
      <c r="A231" s="4">
        <f t="shared" si="19"/>
        <v>3.3120000000000025</v>
      </c>
      <c r="B231" s="4">
        <f t="shared" si="15"/>
        <v>0.33797136548424916</v>
      </c>
      <c r="C231" s="4">
        <f t="shared" si="16"/>
        <v>0.6620286345157509</v>
      </c>
      <c r="D231" s="4">
        <f t="shared" si="17"/>
        <v>1.9588305463901914</v>
      </c>
      <c r="E231" s="4">
        <f t="shared" si="18"/>
        <v>0.9794152731950957</v>
      </c>
    </row>
    <row r="232" spans="1:5" ht="15">
      <c r="A232" s="4">
        <f t="shared" si="19"/>
        <v>3.3280000000000025</v>
      </c>
      <c r="B232" s="4">
        <f t="shared" si="15"/>
        <v>0.33786137784367026</v>
      </c>
      <c r="C232" s="4">
        <f t="shared" si="16"/>
        <v>0.6621386221563297</v>
      </c>
      <c r="D232" s="4">
        <f t="shared" si="17"/>
        <v>1.9597937662549394</v>
      </c>
      <c r="E232" s="4">
        <f t="shared" si="18"/>
        <v>0.9798968831274697</v>
      </c>
    </row>
    <row r="233" spans="1:5" ht="15">
      <c r="A233" s="4">
        <f t="shared" si="19"/>
        <v>3.3440000000000025</v>
      </c>
      <c r="B233" s="4">
        <f t="shared" si="15"/>
        <v>0.33775399848192306</v>
      </c>
      <c r="C233" s="4">
        <f t="shared" si="16"/>
        <v>0.6622460015180769</v>
      </c>
      <c r="D233" s="4">
        <f t="shared" si="17"/>
        <v>1.9607347492394556</v>
      </c>
      <c r="E233" s="4">
        <f t="shared" si="18"/>
        <v>0.9803673746197278</v>
      </c>
    </row>
    <row r="234" spans="1:5" ht="15">
      <c r="A234" s="4">
        <f t="shared" si="19"/>
        <v>3.3600000000000025</v>
      </c>
      <c r="B234" s="4">
        <f t="shared" si="15"/>
        <v>0.33764916554552626</v>
      </c>
      <c r="C234" s="4">
        <f t="shared" si="16"/>
        <v>0.6623508344544737</v>
      </c>
      <c r="D234" s="4">
        <f t="shared" si="17"/>
        <v>1.9616539948628038</v>
      </c>
      <c r="E234" s="4">
        <f t="shared" si="18"/>
        <v>0.9808269974314019</v>
      </c>
    </row>
    <row r="235" spans="1:5" ht="15">
      <c r="A235" s="4">
        <f t="shared" si="19"/>
        <v>3.3760000000000026</v>
      </c>
      <c r="B235" s="4">
        <f t="shared" si="15"/>
        <v>0.33754681864781017</v>
      </c>
      <c r="C235" s="4">
        <f t="shared" si="16"/>
        <v>0.6624531813521899</v>
      </c>
      <c r="D235" s="4">
        <f t="shared" si="17"/>
        <v>1.9625519920641905</v>
      </c>
      <c r="E235" s="4">
        <f t="shared" si="18"/>
        <v>0.9812759960320953</v>
      </c>
    </row>
    <row r="236" spans="1:5" ht="15">
      <c r="A236" s="4">
        <f t="shared" si="19"/>
        <v>3.3920000000000026</v>
      </c>
      <c r="B236" s="4">
        <f t="shared" si="15"/>
        <v>0.33744689883413187</v>
      </c>
      <c r="C236" s="4">
        <f t="shared" si="16"/>
        <v>0.6625531011658681</v>
      </c>
      <c r="D236" s="4">
        <f t="shared" si="17"/>
        <v>1.9634292193970893</v>
      </c>
      <c r="E236" s="4">
        <f t="shared" si="18"/>
        <v>0.9817146096985446</v>
      </c>
    </row>
    <row r="237" spans="1:5" ht="15">
      <c r="A237" s="4">
        <f t="shared" si="19"/>
        <v>3.4080000000000026</v>
      </c>
      <c r="B237" s="4">
        <f t="shared" si="15"/>
        <v>0.33734934854791604</v>
      </c>
      <c r="C237" s="4">
        <f t="shared" si="16"/>
        <v>0.662650651452084</v>
      </c>
      <c r="D237" s="4">
        <f t="shared" si="17"/>
        <v>1.9642861452212446</v>
      </c>
      <c r="E237" s="4">
        <f t="shared" si="18"/>
        <v>0.9821430726106223</v>
      </c>
    </row>
    <row r="238" spans="1:5" ht="15">
      <c r="A238" s="4">
        <f t="shared" si="19"/>
        <v>3.4240000000000026</v>
      </c>
      <c r="B238" s="4">
        <f t="shared" si="15"/>
        <v>0.3372541115975008</v>
      </c>
      <c r="C238" s="4">
        <f t="shared" si="16"/>
        <v>0.6627458884024993</v>
      </c>
      <c r="D238" s="4">
        <f t="shared" si="17"/>
        <v>1.9651232278925033</v>
      </c>
      <c r="E238" s="4">
        <f t="shared" si="18"/>
        <v>0.9825616139462516</v>
      </c>
    </row>
    <row r="239" spans="1:5" ht="15">
      <c r="A239" s="4">
        <f t="shared" si="19"/>
        <v>3.4400000000000026</v>
      </c>
      <c r="B239" s="4">
        <f t="shared" si="15"/>
        <v>0.33716113312376944</v>
      </c>
      <c r="C239" s="4">
        <f t="shared" si="16"/>
        <v>0.6628388668762306</v>
      </c>
      <c r="D239" s="4">
        <f t="shared" si="17"/>
        <v>1.9659409159504373</v>
      </c>
      <c r="E239" s="4">
        <f t="shared" si="18"/>
        <v>0.9829704579752186</v>
      </c>
    </row>
    <row r="240" spans="1:5" ht="15">
      <c r="A240" s="4">
        <f t="shared" si="19"/>
        <v>3.4560000000000026</v>
      </c>
      <c r="B240" s="4">
        <f t="shared" si="15"/>
        <v>0.33707035956855047</v>
      </c>
      <c r="C240" s="4">
        <f t="shared" si="16"/>
        <v>0.6629296404314495</v>
      </c>
      <c r="D240" s="4">
        <f t="shared" si="17"/>
        <v>1.9667396483036907</v>
      </c>
      <c r="E240" s="4">
        <f t="shared" si="18"/>
        <v>0.9833698241518454</v>
      </c>
    </row>
    <row r="241" spans="1:5" ht="15">
      <c r="A241" s="4">
        <f t="shared" si="19"/>
        <v>3.4720000000000026</v>
      </c>
      <c r="B241" s="4">
        <f t="shared" si="15"/>
        <v>0.3369817386437662</v>
      </c>
      <c r="C241" s="4">
        <f t="shared" si="16"/>
        <v>0.6630182613562339</v>
      </c>
      <c r="D241" s="4">
        <f t="shared" si="17"/>
        <v>1.967519854413034</v>
      </c>
      <c r="E241" s="4">
        <f t="shared" si="18"/>
        <v>0.983759927206517</v>
      </c>
    </row>
    <row r="242" spans="1:5" ht="15">
      <c r="A242" s="4">
        <f t="shared" si="19"/>
        <v>3.4880000000000027</v>
      </c>
      <c r="B242" s="4">
        <f t="shared" si="15"/>
        <v>0.3368952193013138</v>
      </c>
      <c r="C242" s="4">
        <f t="shared" si="16"/>
        <v>0.6631047806986863</v>
      </c>
      <c r="D242" s="4">
        <f t="shared" si="17"/>
        <v>1.9682819544720693</v>
      </c>
      <c r="E242" s="4">
        <f t="shared" si="18"/>
        <v>0.9841409772360347</v>
      </c>
    </row>
    <row r="243" spans="1:5" ht="15">
      <c r="A243" s="4">
        <f t="shared" si="19"/>
        <v>3.5040000000000027</v>
      </c>
      <c r="B243" s="4">
        <f t="shared" si="15"/>
        <v>0.33681075170365987</v>
      </c>
      <c r="C243" s="4">
        <f t="shared" si="16"/>
        <v>0.6631892482963402</v>
      </c>
      <c r="D243" s="4">
        <f t="shared" si="17"/>
        <v>1.9690263595855804</v>
      </c>
      <c r="E243" s="4">
        <f t="shared" si="18"/>
        <v>0.9845131797927902</v>
      </c>
    </row>
    <row r="244" spans="1:5" ht="15">
      <c r="A244" s="4">
        <f t="shared" si="19"/>
        <v>3.5200000000000027</v>
      </c>
      <c r="B244" s="4">
        <f t="shared" si="15"/>
        <v>0.33672828719513276</v>
      </c>
      <c r="C244" s="4">
        <f t="shared" si="16"/>
        <v>0.6632717128048673</v>
      </c>
      <c r="D244" s="4">
        <f t="shared" si="17"/>
        <v>1.9697534719454795</v>
      </c>
      <c r="E244" s="4">
        <f t="shared" si="18"/>
        <v>0.9848767359727397</v>
      </c>
    </row>
    <row r="245" spans="1:5" ht="15">
      <c r="A245" s="4">
        <f t="shared" si="19"/>
        <v>3.5360000000000027</v>
      </c>
      <c r="B245" s="4">
        <f t="shared" si="15"/>
        <v>0.3366477782738955</v>
      </c>
      <c r="C245" s="4">
        <f t="shared" si="16"/>
        <v>0.6633522217261045</v>
      </c>
      <c r="D245" s="4">
        <f t="shared" si="17"/>
        <v>1.970463685004341</v>
      </c>
      <c r="E245" s="4">
        <f t="shared" si="18"/>
        <v>0.9852318425021706</v>
      </c>
    </row>
    <row r="246" spans="1:5" ht="15">
      <c r="A246" s="4">
        <f t="shared" si="19"/>
        <v>3.5520000000000027</v>
      </c>
      <c r="B246" s="4">
        <f t="shared" si="15"/>
        <v>0.3365691785645836</v>
      </c>
      <c r="C246" s="4">
        <f t="shared" si="16"/>
        <v>0.6634308214354163</v>
      </c>
      <c r="D246" s="4">
        <f t="shared" si="17"/>
        <v>1.9711573836465</v>
      </c>
      <c r="E246" s="4">
        <f t="shared" si="18"/>
        <v>0.98557869182325</v>
      </c>
    </row>
    <row r="247" spans="1:5" ht="15">
      <c r="A247" s="4">
        <f t="shared" si="19"/>
        <v>3.5680000000000027</v>
      </c>
      <c r="B247" s="4">
        <f t="shared" si="15"/>
        <v>0.33649244279159124</v>
      </c>
      <c r="C247" s="4">
        <f t="shared" si="16"/>
        <v>0.6635075572084088</v>
      </c>
      <c r="D247" s="4">
        <f t="shared" si="17"/>
        <v>1.9718349443567043</v>
      </c>
      <c r="E247" s="4">
        <f t="shared" si="18"/>
        <v>0.9859174721783521</v>
      </c>
    </row>
    <row r="248" spans="1:5" ht="15">
      <c r="A248" s="4">
        <f t="shared" si="19"/>
        <v>3.5840000000000027</v>
      </c>
      <c r="B248" s="4">
        <f t="shared" si="15"/>
        <v>0.33641752675299164</v>
      </c>
      <c r="C248" s="4">
        <f t="shared" si="16"/>
        <v>0.6635824732470084</v>
      </c>
      <c r="D248" s="4">
        <f t="shared" si="17"/>
        <v>1.9724967353862974</v>
      </c>
      <c r="E248" s="4">
        <f t="shared" si="18"/>
        <v>0.9862483676931487</v>
      </c>
    </row>
    <row r="249" spans="1:5" ht="15">
      <c r="A249" s="4">
        <f t="shared" si="19"/>
        <v>3.6000000000000028</v>
      </c>
      <c r="B249" s="4">
        <f t="shared" si="15"/>
        <v>0.3363443872950751</v>
      </c>
      <c r="C249" s="4">
        <f t="shared" si="16"/>
        <v>0.6636556127049249</v>
      </c>
      <c r="D249" s="4">
        <f t="shared" si="17"/>
        <v>1.973143116916946</v>
      </c>
      <c r="E249" s="4">
        <f t="shared" si="18"/>
        <v>0.986571558458473</v>
      </c>
    </row>
    <row r="250" spans="1:5" ht="15">
      <c r="A250" s="4">
        <f t="shared" si="19"/>
        <v>3.6160000000000028</v>
      </c>
      <c r="B250" s="4">
        <f t="shared" si="15"/>
        <v>0.33627298228749175</v>
      </c>
      <c r="C250" s="4">
        <f t="shared" si="16"/>
        <v>0.6637270177125083</v>
      </c>
      <c r="D250" s="4">
        <f t="shared" si="17"/>
        <v>1.9737744412218774</v>
      </c>
      <c r="E250" s="4">
        <f t="shared" si="18"/>
        <v>0.9868872206109387</v>
      </c>
    </row>
    <row r="251" spans="1:5" ht="15">
      <c r="A251" s="4">
        <f t="shared" si="19"/>
        <v>3.632000000000003</v>
      </c>
      <c r="B251" s="4">
        <f t="shared" si="15"/>
        <v>0.336203270598983</v>
      </c>
      <c r="C251" s="4">
        <f t="shared" si="16"/>
        <v>0.663796729401017</v>
      </c>
      <c r="D251" s="4">
        <f t="shared" si="17"/>
        <v>1.9743910528246509</v>
      </c>
      <c r="E251" s="4">
        <f t="shared" si="18"/>
        <v>0.9871955264123254</v>
      </c>
    </row>
    <row r="252" spans="1:5" ht="15">
      <c r="A252" s="4">
        <f t="shared" si="19"/>
        <v>3.648000000000003</v>
      </c>
      <c r="B252" s="4">
        <f t="shared" si="15"/>
        <v>0.33613521207368874</v>
      </c>
      <c r="C252" s="4">
        <f t="shared" si="16"/>
        <v>0.6638647879263113</v>
      </c>
      <c r="D252" s="4">
        <f t="shared" si="17"/>
        <v>1.974993288655449</v>
      </c>
      <c r="E252" s="4">
        <f t="shared" si="18"/>
        <v>0.9874966443277245</v>
      </c>
    </row>
    <row r="253" spans="1:5" ht="15">
      <c r="A253" s="4">
        <f t="shared" si="19"/>
        <v>3.664000000000003</v>
      </c>
      <c r="B253" s="4">
        <f t="shared" si="15"/>
        <v>0.3360687675080169</v>
      </c>
      <c r="C253" s="4">
        <f t="shared" si="16"/>
        <v>0.663931232491983</v>
      </c>
      <c r="D253" s="4">
        <f t="shared" si="17"/>
        <v>1.9755814782048886</v>
      </c>
      <c r="E253" s="4">
        <f t="shared" si="18"/>
        <v>0.9877907391024443</v>
      </c>
    </row>
    <row r="254" spans="1:5" ht="15">
      <c r="A254" s="4">
        <f t="shared" si="19"/>
        <v>3.680000000000003</v>
      </c>
      <c r="B254" s="4">
        <f t="shared" si="15"/>
        <v>0.33600389862806024</v>
      </c>
      <c r="C254" s="4">
        <f t="shared" si="16"/>
        <v>0.6639961013719398</v>
      </c>
      <c r="D254" s="4">
        <f t="shared" si="17"/>
        <v>1.976155943675376</v>
      </c>
      <c r="E254" s="4">
        <f t="shared" si="18"/>
        <v>0.988077971837688</v>
      </c>
    </row>
    <row r="255" spans="1:5" ht="15">
      <c r="A255" s="4">
        <f t="shared" si="19"/>
        <v>3.696000000000003</v>
      </c>
      <c r="B255" s="4">
        <f t="shared" si="15"/>
        <v>0.3359405680675507</v>
      </c>
      <c r="C255" s="4">
        <f t="shared" si="16"/>
        <v>0.6640594319324493</v>
      </c>
      <c r="D255" s="4">
        <f t="shared" si="17"/>
        <v>1.9767170001299776</v>
      </c>
      <c r="E255" s="4">
        <f t="shared" si="18"/>
        <v>0.9883585000649888</v>
      </c>
    </row>
    <row r="256" spans="1:5" ht="15">
      <c r="A256" s="4">
        <f t="shared" si="19"/>
        <v>3.712000000000003</v>
      </c>
      <c r="B256" s="4">
        <f t="shared" si="15"/>
        <v>0.3358787393463342</v>
      </c>
      <c r="C256" s="4">
        <f t="shared" si="16"/>
        <v>0.6641212606536657</v>
      </c>
      <c r="D256" s="4">
        <f t="shared" si="17"/>
        <v>1.97726495563886</v>
      </c>
      <c r="E256" s="4">
        <f t="shared" si="18"/>
        <v>0.98863247781943</v>
      </c>
    </row>
    <row r="257" spans="1:5" ht="15">
      <c r="A257" s="4">
        <f t="shared" si="19"/>
        <v>3.728000000000003</v>
      </c>
      <c r="B257" s="4">
        <f t="shared" si="15"/>
        <v>0.3358183768493579</v>
      </c>
      <c r="C257" s="4">
        <f t="shared" si="16"/>
        <v>0.6641816231506421</v>
      </c>
      <c r="D257" s="4">
        <f t="shared" si="17"/>
        <v>1.9778001114232713</v>
      </c>
      <c r="E257" s="4">
        <f t="shared" si="18"/>
        <v>0.9889000557116356</v>
      </c>
    </row>
    <row r="258" spans="1:5" ht="15">
      <c r="A258" s="4">
        <f t="shared" si="19"/>
        <v>3.744000000000003</v>
      </c>
      <c r="B258" s="4">
        <f t="shared" si="15"/>
        <v>0.33575944580615463</v>
      </c>
      <c r="C258" s="4">
        <f t="shared" si="16"/>
        <v>0.6642405541938454</v>
      </c>
      <c r="D258" s="4">
        <f t="shared" si="17"/>
        <v>1.978322761997094</v>
      </c>
      <c r="E258" s="4">
        <f t="shared" si="18"/>
        <v>0.989161380998547</v>
      </c>
    </row>
    <row r="259" spans="1:5" ht="15">
      <c r="A259" s="4">
        <f t="shared" si="19"/>
        <v>3.760000000000003</v>
      </c>
      <c r="B259" s="4">
        <f t="shared" si="15"/>
        <v>0.33570191227081425</v>
      </c>
      <c r="C259" s="4">
        <f t="shared" si="16"/>
        <v>0.6642980877291857</v>
      </c>
      <c r="D259" s="4">
        <f t="shared" si="17"/>
        <v>1.9788331953059877</v>
      </c>
      <c r="E259" s="4">
        <f t="shared" si="18"/>
        <v>0.9894165976529938</v>
      </c>
    </row>
    <row r="260" spans="1:5" ht="15">
      <c r="A260" s="4">
        <f t="shared" si="19"/>
        <v>3.776000000000003</v>
      </c>
      <c r="B260" s="4">
        <f t="shared" si="15"/>
        <v>0.3356457431024295</v>
      </c>
      <c r="C260" s="4">
        <f t="shared" si="16"/>
        <v>0.6643542568975704</v>
      </c>
      <c r="D260" s="4">
        <f t="shared" si="17"/>
        <v>1.9793316928641294</v>
      </c>
      <c r="E260" s="4">
        <f t="shared" si="18"/>
        <v>0.9896658464320647</v>
      </c>
    </row>
    <row r="261" spans="1:5" ht="15">
      <c r="A261" s="4">
        <f t="shared" si="19"/>
        <v>3.792000000000003</v>
      </c>
      <c r="B261" s="4">
        <f t="shared" si="15"/>
        <v>0.3355909059460065</v>
      </c>
      <c r="C261" s="4">
        <f t="shared" si="16"/>
        <v>0.6644090940539935</v>
      </c>
      <c r="D261" s="4">
        <f t="shared" si="17"/>
        <v>1.9798185298885629</v>
      </c>
      <c r="E261" s="4">
        <f t="shared" si="18"/>
        <v>0.9899092649442814</v>
      </c>
    </row>
    <row r="262" spans="1:5" ht="15">
      <c r="A262" s="4">
        <f t="shared" si="19"/>
        <v>3.808000000000003</v>
      </c>
      <c r="B262" s="4">
        <f t="shared" si="15"/>
        <v>0.335537369213827</v>
      </c>
      <c r="C262" s="4">
        <f t="shared" si="16"/>
        <v>0.664462630786173</v>
      </c>
      <c r="D262" s="4">
        <f t="shared" si="17"/>
        <v>1.9802939754311917</v>
      </c>
      <c r="E262" s="4">
        <f t="shared" si="18"/>
        <v>0.9901469877155958</v>
      </c>
    </row>
    <row r="263" spans="1:5" ht="15">
      <c r="A263" s="4">
        <f t="shared" si="19"/>
        <v>3.824000000000003</v>
      </c>
      <c r="B263" s="4">
        <f t="shared" si="15"/>
        <v>0.33548510206725296</v>
      </c>
      <c r="C263" s="4">
        <f t="shared" si="16"/>
        <v>0.6645148979327471</v>
      </c>
      <c r="D263" s="4">
        <f t="shared" si="17"/>
        <v>1.9807582925084264</v>
      </c>
      <c r="E263" s="4">
        <f t="shared" si="18"/>
        <v>0.9903791462542132</v>
      </c>
    </row>
    <row r="264" spans="1:5" ht="15">
      <c r="A264" s="4">
        <f t="shared" si="19"/>
        <v>3.840000000000003</v>
      </c>
      <c r="B264" s="4">
        <f t="shared" si="15"/>
        <v>0.33543407439896294</v>
      </c>
      <c r="C264" s="4">
        <f t="shared" si="16"/>
        <v>0.664565925601037</v>
      </c>
      <c r="D264" s="4">
        <f t="shared" si="17"/>
        <v>1.9812117382284988</v>
      </c>
      <c r="E264" s="4">
        <f t="shared" si="18"/>
        <v>0.9906058691142494</v>
      </c>
    </row>
    <row r="265" spans="1:5" ht="15">
      <c r="A265" s="4">
        <f t="shared" si="19"/>
        <v>3.856000000000003</v>
      </c>
      <c r="B265" s="4">
        <f t="shared" si="15"/>
        <v>0.3353842568156091</v>
      </c>
      <c r="C265" s="4">
        <f t="shared" si="16"/>
        <v>0.6646157431843909</v>
      </c>
      <c r="D265" s="4">
        <f t="shared" si="17"/>
        <v>1.9816545639164866</v>
      </c>
      <c r="E265" s="4">
        <f t="shared" si="18"/>
        <v>0.9908272819582433</v>
      </c>
    </row>
    <row r="266" spans="1:5" ht="15">
      <c r="A266" s="4">
        <f t="shared" si="19"/>
        <v>3.872000000000003</v>
      </c>
      <c r="B266" s="4">
        <f t="shared" si="15"/>
        <v>0.3353356206208861</v>
      </c>
      <c r="C266" s="4">
        <f t="shared" si="16"/>
        <v>0.6646643793791138</v>
      </c>
      <c r="D266" s="4">
        <f t="shared" si="17"/>
        <v>1.9820870152370438</v>
      </c>
      <c r="E266" s="4">
        <f t="shared" si="18"/>
        <v>0.9910435076185219</v>
      </c>
    </row>
    <row r="267" spans="1:5" ht="15">
      <c r="A267" s="4">
        <f t="shared" si="19"/>
        <v>3.888000000000003</v>
      </c>
      <c r="B267" s="4">
        <f t="shared" si="15"/>
        <v>0.3352881377990011</v>
      </c>
      <c r="C267" s="4">
        <f t="shared" si="16"/>
        <v>0.6647118622009989</v>
      </c>
      <c r="D267" s="4">
        <f t="shared" si="17"/>
        <v>1.9825093323148852</v>
      </c>
      <c r="E267" s="4">
        <f t="shared" si="18"/>
        <v>0.9912546661574426</v>
      </c>
    </row>
    <row r="268" spans="1:5" ht="15">
      <c r="A268" s="4">
        <f t="shared" si="19"/>
        <v>3.904000000000003</v>
      </c>
      <c r="B268" s="4">
        <f t="shared" si="15"/>
        <v>0.3352417809985357</v>
      </c>
      <c r="C268" s="4">
        <f t="shared" si="16"/>
        <v>0.6647582190014643</v>
      </c>
      <c r="D268" s="4">
        <f t="shared" si="17"/>
        <v>1.9829217498530347</v>
      </c>
      <c r="E268" s="4">
        <f t="shared" si="18"/>
        <v>0.9914608749265174</v>
      </c>
    </row>
    <row r="269" spans="1:5" ht="15">
      <c r="A269" s="4">
        <f t="shared" si="19"/>
        <v>3.920000000000003</v>
      </c>
      <c r="B269" s="4">
        <f t="shared" si="15"/>
        <v>0.3351965235166912</v>
      </c>
      <c r="C269" s="4">
        <f t="shared" si="16"/>
        <v>0.6648034764833088</v>
      </c>
      <c r="D269" s="4">
        <f t="shared" si="17"/>
        <v>1.9833244972488646</v>
      </c>
      <c r="E269" s="4">
        <f t="shared" si="18"/>
        <v>0.9916622486244323</v>
      </c>
    </row>
    <row r="270" spans="1:5" ht="15">
      <c r="A270" s="4">
        <f t="shared" si="19"/>
        <v>3.936000000000003</v>
      </c>
      <c r="B270" s="4">
        <f t="shared" si="15"/>
        <v>0.33515233928390686</v>
      </c>
      <c r="C270" s="4">
        <f t="shared" si="16"/>
        <v>0.6648476607160931</v>
      </c>
      <c r="D270" s="4">
        <f t="shared" si="17"/>
        <v>1.9837177987079542</v>
      </c>
      <c r="E270" s="4">
        <f t="shared" si="18"/>
        <v>0.9918588993539771</v>
      </c>
    </row>
    <row r="271" spans="1:5" ht="15">
      <c r="A271" s="4">
        <f t="shared" si="19"/>
        <v>3.952000000000003</v>
      </c>
      <c r="B271" s="4">
        <f t="shared" si="15"/>
        <v>0.3351092028488429</v>
      </c>
      <c r="C271" s="4">
        <f t="shared" si="16"/>
        <v>0.6648907971511571</v>
      </c>
      <c r="D271" s="4">
        <f t="shared" si="17"/>
        <v>1.9841018733557974</v>
      </c>
      <c r="E271" s="4">
        <f t="shared" si="18"/>
        <v>0.9920509366778987</v>
      </c>
    </row>
    <row r="272" spans="1:5" ht="15">
      <c r="A272" s="4">
        <f t="shared" si="19"/>
        <v>3.968000000000003</v>
      </c>
      <c r="B272" s="4">
        <f t="shared" si="15"/>
        <v>0.33506708936372</v>
      </c>
      <c r="C272" s="4">
        <f t="shared" si="16"/>
        <v>0.66493291063628</v>
      </c>
      <c r="D272" s="4">
        <f t="shared" si="17"/>
        <v>1.9844769353473748</v>
      </c>
      <c r="E272" s="4">
        <f t="shared" si="18"/>
        <v>0.9922384676736874</v>
      </c>
    </row>
    <row r="273" spans="1:5" ht="15">
      <c r="A273" s="4">
        <f t="shared" si="19"/>
        <v>3.984000000000003</v>
      </c>
      <c r="B273" s="4">
        <f t="shared" si="15"/>
        <v>0.33502597457000644</v>
      </c>
      <c r="C273" s="4">
        <f t="shared" si="16"/>
        <v>0.6649740254299936</v>
      </c>
      <c r="D273" s="4">
        <f t="shared" si="17"/>
        <v>1.9848431939746267</v>
      </c>
      <c r="E273" s="4">
        <f t="shared" si="18"/>
        <v>0.9924215969873134</v>
      </c>
    </row>
    <row r="274" spans="1:5" ht="15">
      <c r="A274" s="4">
        <f t="shared" si="19"/>
        <v>4.000000000000003</v>
      </c>
      <c r="B274" s="4">
        <f t="shared" si="15"/>
        <v>0.33498583478444427</v>
      </c>
      <c r="C274" s="4">
        <f t="shared" si="16"/>
        <v>0.6650141652155557</v>
      </c>
      <c r="D274" s="4">
        <f t="shared" si="17"/>
        <v>1.985200853771853</v>
      </c>
      <c r="E274" s="4">
        <f t="shared" si="18"/>
        <v>0.9926004268859265</v>
      </c>
    </row>
    <row r="275" spans="1:5" ht="15">
      <c r="A275" s="4"/>
      <c r="B275" s="4"/>
      <c r="C275" s="4"/>
      <c r="D275" s="4"/>
      <c r="E275" s="4"/>
    </row>
    <row r="276" spans="1:5" ht="15">
      <c r="A276" s="4"/>
      <c r="B276" s="4"/>
      <c r="C276" s="4"/>
      <c r="D276" s="4"/>
      <c r="E276" s="4"/>
    </row>
    <row r="277" spans="1:5" ht="15">
      <c r="A277" s="4"/>
      <c r="B277" s="4"/>
      <c r="C277" s="4"/>
      <c r="D277" s="4"/>
      <c r="E277" s="4"/>
    </row>
    <row r="278" spans="1:5" ht="15">
      <c r="A278" s="4"/>
      <c r="B278" s="4"/>
      <c r="C278" s="4"/>
      <c r="D278" s="4"/>
      <c r="E278" s="4"/>
    </row>
    <row r="279" spans="1:5" ht="15">
      <c r="A279" s="4"/>
      <c r="B279" s="4"/>
      <c r="C279" s="4"/>
      <c r="D279" s="4"/>
      <c r="E279" s="4"/>
    </row>
    <row r="280" spans="1:5" ht="15">
      <c r="A280" s="4"/>
      <c r="B280" s="4"/>
      <c r="C280" s="4"/>
      <c r="D280" s="4"/>
      <c r="E280" s="4"/>
    </row>
    <row r="281" spans="1:5" ht="15">
      <c r="A281" s="4"/>
      <c r="B281" s="4"/>
      <c r="C281" s="4"/>
      <c r="D281" s="4"/>
      <c r="E281" s="4"/>
    </row>
    <row r="282" spans="1:5" ht="15">
      <c r="A282" s="4"/>
      <c r="B282" s="4"/>
      <c r="C282" s="4"/>
      <c r="D282" s="4"/>
      <c r="E282" s="4"/>
    </row>
    <row r="283" spans="1:5" ht="15">
      <c r="A283" s="4"/>
      <c r="B283" s="4"/>
      <c r="C283" s="4"/>
      <c r="D283" s="4"/>
      <c r="E283" s="4"/>
    </row>
    <row r="284" spans="1:5" ht="15">
      <c r="A284" s="4"/>
      <c r="B284" s="4"/>
      <c r="C284" s="4"/>
      <c r="D284" s="4"/>
      <c r="E284" s="4"/>
    </row>
    <row r="285" spans="1:5" ht="15">
      <c r="A285" s="4"/>
      <c r="B285" s="4"/>
      <c r="C285" s="4"/>
      <c r="D285" s="4"/>
      <c r="E285" s="4"/>
    </row>
    <row r="286" spans="1:5" ht="15">
      <c r="A286" s="4"/>
      <c r="B286" s="4"/>
      <c r="C286" s="4"/>
      <c r="D286" s="4"/>
      <c r="E286" s="4"/>
    </row>
    <row r="287" spans="1:5" ht="15">
      <c r="A287" s="4"/>
      <c r="B287" s="4"/>
      <c r="C287" s="4"/>
      <c r="D287" s="4"/>
      <c r="E287" s="4"/>
    </row>
    <row r="288" spans="1:5" ht="15">
      <c r="A288" s="4"/>
      <c r="B288" s="4"/>
      <c r="C288" s="4"/>
      <c r="D288" s="4"/>
      <c r="E288" s="4"/>
    </row>
    <row r="289" spans="1:5" ht="15">
      <c r="A289" s="4"/>
      <c r="B289" s="4"/>
      <c r="C289" s="4"/>
      <c r="D289" s="4"/>
      <c r="E289" s="4"/>
    </row>
    <row r="290" spans="1:5" ht="15">
      <c r="A290" s="4"/>
      <c r="B290" s="4"/>
      <c r="C290" s="4"/>
      <c r="D290" s="4"/>
      <c r="E290" s="4"/>
    </row>
    <row r="291" spans="1:5" ht="15">
      <c r="A291" s="4"/>
      <c r="B291" s="4"/>
      <c r="C291" s="4"/>
      <c r="D291" s="4"/>
      <c r="E291" s="4"/>
    </row>
    <row r="292" spans="1:5" ht="15">
      <c r="A292" s="4"/>
      <c r="B292" s="4"/>
      <c r="C292" s="4"/>
      <c r="D292" s="4"/>
      <c r="E292" s="4"/>
    </row>
    <row r="293" spans="1:5" ht="15">
      <c r="A293" s="4"/>
      <c r="B293" s="4"/>
      <c r="C293" s="4"/>
      <c r="D293" s="4"/>
      <c r="E293" s="4"/>
    </row>
    <row r="294" spans="1:5" ht="15">
      <c r="A294" s="4"/>
      <c r="B294" s="4"/>
      <c r="C294" s="4"/>
      <c r="D294" s="4"/>
      <c r="E294" s="4"/>
    </row>
    <row r="295" spans="1:5" ht="15">
      <c r="A295" s="4"/>
      <c r="B295" s="4"/>
      <c r="C295" s="4"/>
      <c r="D295" s="4"/>
      <c r="E295" s="4"/>
    </row>
    <row r="296" spans="1:5" ht="15">
      <c r="A296" s="4"/>
      <c r="B296" s="4"/>
      <c r="C296" s="4"/>
      <c r="D296" s="4"/>
      <c r="E296" s="4"/>
    </row>
    <row r="297" spans="1:5" ht="15">
      <c r="A297" s="4"/>
      <c r="B297" s="4"/>
      <c r="C297" s="4"/>
      <c r="D297" s="4"/>
      <c r="E297" s="4"/>
    </row>
    <row r="298" spans="1:5" ht="15">
      <c r="A298" s="4"/>
      <c r="B298" s="4"/>
      <c r="C298" s="4"/>
      <c r="D298" s="4"/>
      <c r="E298" s="4"/>
    </row>
    <row r="299" spans="1:5" ht="15">
      <c r="A299" s="4"/>
      <c r="B299" s="4"/>
      <c r="C299" s="4"/>
      <c r="D299" s="4"/>
      <c r="E299" s="4"/>
    </row>
    <row r="300" spans="1:5" ht="15">
      <c r="A300" s="4"/>
      <c r="B300" s="4"/>
      <c r="C300" s="4"/>
      <c r="D300" s="4"/>
      <c r="E300" s="4"/>
    </row>
    <row r="301" spans="1:5" ht="15">
      <c r="A301" s="4"/>
      <c r="B301" s="4"/>
      <c r="C301" s="4"/>
      <c r="D301" s="4"/>
      <c r="E301" s="4"/>
    </row>
    <row r="302" spans="1:5" ht="15">
      <c r="A302" s="4"/>
      <c r="B302" s="4"/>
      <c r="C302" s="4"/>
      <c r="D302" s="4"/>
      <c r="E302" s="4"/>
    </row>
    <row r="303" spans="1:5" ht="15">
      <c r="A303" s="4"/>
      <c r="B303" s="4"/>
      <c r="C303" s="4"/>
      <c r="D303" s="4"/>
      <c r="E303" s="4"/>
    </row>
    <row r="304" spans="1:5" ht="15">
      <c r="A304" s="4"/>
      <c r="B304" s="4"/>
      <c r="C304" s="4"/>
      <c r="D304" s="4"/>
      <c r="E304" s="4"/>
    </row>
    <row r="305" spans="1:5" ht="15">
      <c r="A305" s="4"/>
      <c r="B305" s="4"/>
      <c r="C305" s="4"/>
      <c r="D305" s="4"/>
      <c r="E305" s="4"/>
    </row>
    <row r="306" spans="1:5" ht="15">
      <c r="A306" s="4"/>
      <c r="B306" s="4"/>
      <c r="C306" s="4"/>
      <c r="D306" s="4"/>
      <c r="E306" s="4"/>
    </row>
    <row r="307" spans="1:5" ht="15">
      <c r="A307" s="4"/>
      <c r="B307" s="4"/>
      <c r="C307" s="4"/>
      <c r="D307" s="4"/>
      <c r="E307" s="4"/>
    </row>
    <row r="308" spans="1:5" ht="15">
      <c r="A308" s="4"/>
      <c r="B308" s="4"/>
      <c r="C308" s="4"/>
      <c r="D308" s="4"/>
      <c r="E308" s="4"/>
    </row>
    <row r="309" spans="1:5" ht="15">
      <c r="A309" s="4"/>
      <c r="B309" s="4"/>
      <c r="C309" s="4"/>
      <c r="D309" s="4"/>
      <c r="E309" s="4"/>
    </row>
    <row r="310" spans="1:5" ht="15">
      <c r="A310" s="4"/>
      <c r="B310" s="4"/>
      <c r="C310" s="4"/>
      <c r="D310" s="4"/>
      <c r="E310" s="4"/>
    </row>
    <row r="311" spans="1:5" ht="15">
      <c r="A311" s="4"/>
      <c r="B311" s="4"/>
      <c r="C311" s="4"/>
      <c r="D311" s="4"/>
      <c r="E311" s="4"/>
    </row>
    <row r="312" spans="1:5" ht="15">
      <c r="A312" s="4"/>
      <c r="B312" s="4"/>
      <c r="C312" s="4"/>
      <c r="D312" s="4"/>
      <c r="E312" s="4"/>
    </row>
    <row r="313" spans="1:5" ht="15">
      <c r="A313" s="4"/>
      <c r="B313" s="4"/>
      <c r="C313" s="4"/>
      <c r="D313" s="4"/>
      <c r="E313" s="4"/>
    </row>
    <row r="314" spans="1:5" ht="15">
      <c r="A314" s="4"/>
      <c r="B314" s="4"/>
      <c r="C314" s="4"/>
      <c r="D314" s="4"/>
      <c r="E314" s="4"/>
    </row>
    <row r="315" spans="1:5" ht="15">
      <c r="A315" s="4"/>
      <c r="B315" s="4"/>
      <c r="C315" s="4"/>
      <c r="D315" s="4"/>
      <c r="E315" s="4"/>
    </row>
    <row r="316" spans="1:5" ht="15">
      <c r="A316" s="4"/>
      <c r="B316" s="4"/>
      <c r="C316" s="4"/>
      <c r="D316" s="4"/>
      <c r="E316" s="4"/>
    </row>
    <row r="317" spans="1:5" ht="15">
      <c r="A317" s="4"/>
      <c r="B317" s="4"/>
      <c r="C317" s="4"/>
      <c r="D317" s="4"/>
      <c r="E317" s="4"/>
    </row>
    <row r="318" spans="1:5" ht="15">
      <c r="A318" s="4"/>
      <c r="B318" s="4"/>
      <c r="C318" s="4"/>
      <c r="D318" s="4"/>
      <c r="E318" s="4"/>
    </row>
    <row r="319" spans="1:5" ht="15">
      <c r="A319" s="4"/>
      <c r="B319" s="4"/>
      <c r="C319" s="4"/>
      <c r="D319" s="4"/>
      <c r="E319" s="4"/>
    </row>
    <row r="320" spans="1:5" ht="15">
      <c r="A320" s="4"/>
      <c r="B320" s="4"/>
      <c r="C320" s="4"/>
      <c r="D320" s="4"/>
      <c r="E320" s="4"/>
    </row>
    <row r="321" spans="1:5" ht="15">
      <c r="A321" s="4"/>
      <c r="B321" s="4"/>
      <c r="C321" s="4"/>
      <c r="D321" s="4"/>
      <c r="E321" s="4"/>
    </row>
    <row r="322" spans="1:5" ht="15">
      <c r="A322" s="4"/>
      <c r="B322" s="4"/>
      <c r="C322" s="4"/>
      <c r="D322" s="4"/>
      <c r="E322" s="4"/>
    </row>
    <row r="323" spans="1:5" ht="15">
      <c r="A323" s="4"/>
      <c r="B323" s="4"/>
      <c r="C323" s="4"/>
      <c r="D323" s="4"/>
      <c r="E323" s="4"/>
    </row>
    <row r="324" spans="1:5" ht="15">
      <c r="A324" s="4"/>
      <c r="B324" s="4"/>
      <c r="C324" s="4"/>
      <c r="D324" s="4"/>
      <c r="E324" s="4"/>
    </row>
    <row r="325" spans="1:5" ht="15">
      <c r="A325" s="4"/>
      <c r="B325" s="4"/>
      <c r="C325" s="4"/>
      <c r="D325" s="4"/>
      <c r="E325" s="4"/>
    </row>
    <row r="326" spans="1:5" ht="15">
      <c r="A326" s="4"/>
      <c r="B326" s="4"/>
      <c r="C326" s="4"/>
      <c r="D326" s="4"/>
      <c r="E326" s="4"/>
    </row>
    <row r="327" spans="1:5" ht="15">
      <c r="A327" s="4"/>
      <c r="B327" s="4"/>
      <c r="C327" s="4"/>
      <c r="D327" s="4"/>
      <c r="E327" s="4"/>
    </row>
    <row r="328" spans="1:5" ht="15">
      <c r="A328" s="4"/>
      <c r="B328" s="4"/>
      <c r="C328" s="4"/>
      <c r="D328" s="4"/>
      <c r="E328" s="4"/>
    </row>
    <row r="329" spans="1:5" ht="15">
      <c r="A329" s="4"/>
      <c r="B329" s="4"/>
      <c r="C329" s="4"/>
      <c r="D329" s="4"/>
      <c r="E329" s="4"/>
    </row>
    <row r="330" spans="1:5" ht="15">
      <c r="A330" s="4"/>
      <c r="B330" s="4"/>
      <c r="C330" s="4"/>
      <c r="D330" s="4"/>
      <c r="E330" s="4"/>
    </row>
    <row r="331" spans="1:5" ht="15">
      <c r="A331" s="4"/>
      <c r="B331" s="4"/>
      <c r="C331" s="4"/>
      <c r="D331" s="4"/>
      <c r="E331" s="4"/>
    </row>
    <row r="332" spans="1:5" ht="15">
      <c r="A332" s="4"/>
      <c r="B332" s="4"/>
      <c r="C332" s="4"/>
      <c r="D332" s="4"/>
      <c r="E332" s="4"/>
    </row>
    <row r="333" spans="1:5" ht="15">
      <c r="A333" s="4"/>
      <c r="B333" s="4"/>
      <c r="C333" s="4"/>
      <c r="D333" s="4"/>
      <c r="E333" s="4"/>
    </row>
    <row r="334" spans="1:5" ht="15">
      <c r="A334" s="4"/>
      <c r="B334" s="4"/>
      <c r="C334" s="4"/>
      <c r="D334" s="4"/>
      <c r="E334" s="4"/>
    </row>
    <row r="335" spans="1:5" ht="15">
      <c r="A335" s="4"/>
      <c r="B335" s="4"/>
      <c r="C335" s="4"/>
      <c r="D335" s="4"/>
      <c r="E335" s="4"/>
    </row>
    <row r="336" spans="1:5" ht="15">
      <c r="A336" s="4"/>
      <c r="B336" s="4"/>
      <c r="C336" s="4"/>
      <c r="D336" s="4"/>
      <c r="E336" s="4"/>
    </row>
    <row r="337" spans="1:5" ht="15">
      <c r="A337" s="4"/>
      <c r="B337" s="4"/>
      <c r="C337" s="4"/>
      <c r="D337" s="4"/>
      <c r="E337" s="4"/>
    </row>
    <row r="338" spans="1:5" ht="15">
      <c r="A338" s="4"/>
      <c r="B338" s="4"/>
      <c r="C338" s="4"/>
      <c r="D338" s="4"/>
      <c r="E338" s="4"/>
    </row>
    <row r="339" spans="1:5" ht="15">
      <c r="A339" s="4"/>
      <c r="B339" s="4"/>
      <c r="C339" s="4"/>
      <c r="D339" s="4"/>
      <c r="E339" s="4"/>
    </row>
    <row r="340" spans="1:5" ht="15">
      <c r="A340" s="4"/>
      <c r="B340" s="4"/>
      <c r="C340" s="4"/>
      <c r="D340" s="4"/>
      <c r="E340" s="4"/>
    </row>
    <row r="341" spans="1:5" ht="15">
      <c r="A341" s="4"/>
      <c r="B341" s="4"/>
      <c r="C341" s="4"/>
      <c r="D341" s="4"/>
      <c r="E341" s="4"/>
    </row>
    <row r="342" spans="1:5" ht="15">
      <c r="A342" s="4"/>
      <c r="B342" s="4"/>
      <c r="C342" s="4"/>
      <c r="D342" s="4"/>
      <c r="E342" s="4"/>
    </row>
    <row r="343" spans="1:5" ht="15">
      <c r="A343" s="4"/>
      <c r="B343" s="4"/>
      <c r="C343" s="4"/>
      <c r="D343" s="4"/>
      <c r="E343" s="4"/>
    </row>
    <row r="344" spans="1:5" ht="15">
      <c r="A344" s="4"/>
      <c r="B344" s="4"/>
      <c r="C344" s="4"/>
      <c r="D344" s="4"/>
      <c r="E344" s="4"/>
    </row>
    <row r="345" spans="1:5" ht="15">
      <c r="A345" s="4"/>
      <c r="B345" s="4"/>
      <c r="C345" s="4"/>
      <c r="D345" s="4"/>
      <c r="E345" s="4"/>
    </row>
    <row r="346" spans="1:5" ht="15">
      <c r="A346" s="4"/>
      <c r="B346" s="4"/>
      <c r="C346" s="4"/>
      <c r="D346" s="4"/>
      <c r="E346" s="4"/>
    </row>
    <row r="347" spans="1:5" ht="15">
      <c r="A347" s="4"/>
      <c r="B347" s="4"/>
      <c r="C347" s="4"/>
      <c r="D347" s="4"/>
      <c r="E347" s="4"/>
    </row>
    <row r="348" spans="1:5" ht="15">
      <c r="A348" s="4"/>
      <c r="B348" s="4"/>
      <c r="C348" s="4"/>
      <c r="D348" s="4"/>
      <c r="E348" s="4"/>
    </row>
  </sheetData>
  <sheetProtection password="C72A" sheet="1" objects="1" scenarios="1"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Mathcad" shapeId="6287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Machine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Flick Coleman</dc:creator>
  <cp:keywords/>
  <dc:description/>
  <cp:lastModifiedBy>Flick Coleman</cp:lastModifiedBy>
  <dcterms:created xsi:type="dcterms:W3CDTF">2000-10-19T12:11:33Z</dcterms:created>
  <dcterms:modified xsi:type="dcterms:W3CDTF">2000-10-19T14:17:58Z</dcterms:modified>
  <cp:category/>
  <cp:version/>
  <cp:contentType/>
  <cp:contentStatus/>
</cp:coreProperties>
</file>